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nedozien\Downloads\"/>
    </mc:Choice>
  </mc:AlternateContent>
  <xr:revisionPtr revIDLastSave="0" documentId="8_{8BDD3232-8F03-49C9-A302-87538E01378C}" xr6:coauthVersionLast="47" xr6:coauthVersionMax="47" xr10:uidLastSave="{00000000-0000-0000-0000-000000000000}"/>
  <bookViews>
    <workbookView xWindow="4800" yWindow="2280" windowWidth="14400" windowHeight="7450" xr2:uid="{00000000-000D-0000-FFFF-FFFF00000000}"/>
  </bookViews>
  <sheets>
    <sheet name="Read before use" sheetId="1" r:id="rId1"/>
    <sheet name="Example" sheetId="21" r:id="rId2"/>
    <sheet name="District A" sheetId="27" r:id="rId3"/>
    <sheet name="District B" sheetId="37" r:id="rId4"/>
    <sheet name="District C" sheetId="38" r:id="rId5"/>
    <sheet name="District D" sheetId="39" r:id="rId6"/>
    <sheet name="District E" sheetId="40" r:id="rId7"/>
    <sheet name="Blank sheet" sheetId="41" r:id="rId8"/>
  </sheets>
  <definedNames>
    <definedName name="OLE_LINK2" localSheetId="0">'Read before use'!$A$17</definedName>
    <definedName name="_xlnm.Print_Area" localSheetId="7">'Blank sheet'!$A$1:$N$40</definedName>
    <definedName name="_xlnm.Print_Area" localSheetId="2">'District A'!$A$1:$N$40</definedName>
    <definedName name="_xlnm.Print_Area" localSheetId="3">'District B'!$A$1:$N$40</definedName>
    <definedName name="_xlnm.Print_Area" localSheetId="4">'District C'!$A$1:$N$40</definedName>
    <definedName name="_xlnm.Print_Area" localSheetId="5">'District D'!$A$1:$N$40</definedName>
    <definedName name="_xlnm.Print_Area" localSheetId="6">'District E'!$A$1:$N$40</definedName>
    <definedName name="_xlnm.Print_Area" localSheetId="1">Example!$A$1:$N$31</definedName>
    <definedName name="_xlnm.Print_Area" localSheetId="0">'Read before use'!$A$1:$J$29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" i="41" l="1"/>
  <c r="E11" i="41"/>
  <c r="F11" i="41"/>
  <c r="G11" i="41"/>
  <c r="H11" i="41"/>
  <c r="I11" i="41"/>
  <c r="J11" i="41"/>
  <c r="K11" i="41"/>
  <c r="L11" i="41"/>
  <c r="M11" i="41"/>
  <c r="C12" i="41"/>
  <c r="E12" i="41"/>
  <c r="F12" i="41"/>
  <c r="G12" i="41"/>
  <c r="H12" i="41"/>
  <c r="I12" i="41"/>
  <c r="J12" i="41"/>
  <c r="K12" i="41"/>
  <c r="L12" i="41"/>
  <c r="M12" i="41"/>
  <c r="C13" i="41"/>
  <c r="E13" i="41"/>
  <c r="F13" i="41"/>
  <c r="G13" i="41"/>
  <c r="H13" i="41"/>
  <c r="I13" i="41"/>
  <c r="J13" i="41"/>
  <c r="K13" i="41"/>
  <c r="L13" i="41"/>
  <c r="M13" i="41"/>
  <c r="C14" i="41"/>
  <c r="E14" i="41"/>
  <c r="F14" i="41"/>
  <c r="G14" i="41"/>
  <c r="H14" i="41"/>
  <c r="I14" i="41"/>
  <c r="J14" i="41"/>
  <c r="K14" i="41"/>
  <c r="L14" i="41"/>
  <c r="M14" i="41"/>
  <c r="C15" i="41"/>
  <c r="E15" i="41"/>
  <c r="F15" i="41"/>
  <c r="G15" i="41"/>
  <c r="H15" i="41"/>
  <c r="I15" i="41"/>
  <c r="J15" i="41"/>
  <c r="K15" i="41"/>
  <c r="L15" i="41"/>
  <c r="M15" i="41"/>
  <c r="C16" i="41"/>
  <c r="E16" i="41"/>
  <c r="F16" i="41"/>
  <c r="G16" i="41"/>
  <c r="H16" i="41"/>
  <c r="I16" i="41"/>
  <c r="J16" i="41"/>
  <c r="K16" i="41"/>
  <c r="L16" i="41"/>
  <c r="M16" i="41"/>
  <c r="C17" i="41"/>
  <c r="E17" i="41"/>
  <c r="F17" i="41"/>
  <c r="G17" i="41"/>
  <c r="H17" i="41"/>
  <c r="I17" i="41"/>
  <c r="J17" i="41"/>
  <c r="K17" i="41"/>
  <c r="L17" i="41"/>
  <c r="M17" i="41"/>
  <c r="C18" i="41"/>
  <c r="E18" i="41"/>
  <c r="F18" i="41"/>
  <c r="G18" i="41"/>
  <c r="H18" i="41"/>
  <c r="I18" i="41"/>
  <c r="J18" i="41"/>
  <c r="K18" i="41"/>
  <c r="L18" i="41"/>
  <c r="M18" i="41"/>
  <c r="C19" i="41"/>
  <c r="E19" i="41"/>
  <c r="F19" i="41"/>
  <c r="G19" i="41"/>
  <c r="H19" i="41"/>
  <c r="I19" i="41"/>
  <c r="J19" i="41"/>
  <c r="K19" i="41"/>
  <c r="L19" i="41"/>
  <c r="M19" i="41"/>
  <c r="C20" i="41"/>
  <c r="E20" i="41"/>
  <c r="F20" i="41"/>
  <c r="G20" i="41"/>
  <c r="H20" i="41"/>
  <c r="I20" i="41"/>
  <c r="J20" i="41"/>
  <c r="K20" i="41"/>
  <c r="L20" i="41"/>
  <c r="M20" i="41"/>
  <c r="C21" i="41"/>
  <c r="E21" i="41"/>
  <c r="F21" i="41"/>
  <c r="G21" i="41"/>
  <c r="H21" i="41"/>
  <c r="I21" i="41"/>
  <c r="J21" i="41"/>
  <c r="K21" i="41"/>
  <c r="L21" i="41"/>
  <c r="M21" i="41"/>
  <c r="C22" i="41"/>
  <c r="E22" i="41"/>
  <c r="F22" i="41"/>
  <c r="G22" i="41"/>
  <c r="H22" i="41"/>
  <c r="I22" i="41"/>
  <c r="J22" i="41"/>
  <c r="K22" i="41"/>
  <c r="L22" i="41"/>
  <c r="M22" i="41"/>
  <c r="C23" i="41"/>
  <c r="E23" i="41"/>
  <c r="F23" i="41"/>
  <c r="G23" i="41"/>
  <c r="H23" i="41"/>
  <c r="I23" i="41"/>
  <c r="J23" i="41"/>
  <c r="K23" i="41"/>
  <c r="L23" i="41"/>
  <c r="M23" i="41"/>
  <c r="C24" i="41"/>
  <c r="E24" i="41"/>
  <c r="F24" i="41"/>
  <c r="G24" i="41"/>
  <c r="H24" i="41"/>
  <c r="I24" i="41"/>
  <c r="J24" i="41"/>
  <c r="K24" i="41"/>
  <c r="L24" i="41"/>
  <c r="M24" i="41"/>
  <c r="C25" i="41"/>
  <c r="E25" i="41"/>
  <c r="F25" i="41"/>
  <c r="G25" i="41"/>
  <c r="H25" i="41"/>
  <c r="I25" i="41"/>
  <c r="J25" i="41"/>
  <c r="K25" i="41"/>
  <c r="L25" i="41"/>
  <c r="M25" i="41"/>
  <c r="C26" i="41"/>
  <c r="E26" i="41"/>
  <c r="F26" i="41"/>
  <c r="G26" i="41"/>
  <c r="H26" i="41"/>
  <c r="I26" i="41"/>
  <c r="J26" i="41"/>
  <c r="K26" i="41"/>
  <c r="L26" i="41"/>
  <c r="M26" i="41"/>
  <c r="C27" i="41"/>
  <c r="E27" i="41"/>
  <c r="F27" i="41"/>
  <c r="G27" i="41"/>
  <c r="H27" i="41"/>
  <c r="I27" i="41"/>
  <c r="J27" i="41"/>
  <c r="K27" i="41"/>
  <c r="L27" i="41"/>
  <c r="M27" i="41"/>
  <c r="C28" i="41"/>
  <c r="E28" i="41"/>
  <c r="F28" i="41"/>
  <c r="G28" i="41"/>
  <c r="H28" i="41"/>
  <c r="I28" i="41"/>
  <c r="J28" i="41"/>
  <c r="K28" i="41"/>
  <c r="L28" i="41"/>
  <c r="M28" i="41"/>
  <c r="C29" i="41"/>
  <c r="E29" i="41"/>
  <c r="F29" i="41"/>
  <c r="G29" i="41"/>
  <c r="H29" i="41"/>
  <c r="I29" i="41"/>
  <c r="J29" i="41"/>
  <c r="K29" i="41"/>
  <c r="L29" i="41"/>
  <c r="M29" i="41"/>
  <c r="B30" i="41"/>
  <c r="C30" i="41"/>
  <c r="D30" i="41"/>
  <c r="E30" i="41"/>
  <c r="F30" i="41"/>
  <c r="G30" i="41"/>
  <c r="H30" i="41"/>
  <c r="I30" i="41"/>
  <c r="J30" i="41"/>
  <c r="K30" i="41"/>
  <c r="L30" i="41"/>
  <c r="M30" i="41"/>
  <c r="C11" i="40"/>
  <c r="E11" i="40"/>
  <c r="F11" i="40"/>
  <c r="G11" i="40"/>
  <c r="H11" i="40"/>
  <c r="I11" i="40"/>
  <c r="J11" i="40"/>
  <c r="K11" i="40"/>
  <c r="L11" i="40"/>
  <c r="M11" i="40"/>
  <c r="C12" i="40"/>
  <c r="E12" i="40"/>
  <c r="F12" i="40"/>
  <c r="G12" i="40"/>
  <c r="H12" i="40"/>
  <c r="I12" i="40"/>
  <c r="J12" i="40"/>
  <c r="K12" i="40"/>
  <c r="L12" i="40"/>
  <c r="M12" i="40"/>
  <c r="C13" i="40"/>
  <c r="E13" i="40"/>
  <c r="F13" i="40"/>
  <c r="G13" i="40"/>
  <c r="H13" i="40"/>
  <c r="I13" i="40"/>
  <c r="J13" i="40"/>
  <c r="K13" i="40"/>
  <c r="L13" i="40"/>
  <c r="M13" i="40"/>
  <c r="C14" i="40"/>
  <c r="E14" i="40"/>
  <c r="F14" i="40"/>
  <c r="G14" i="40"/>
  <c r="H14" i="40"/>
  <c r="I14" i="40"/>
  <c r="J14" i="40"/>
  <c r="K14" i="40"/>
  <c r="L14" i="40"/>
  <c r="M14" i="40"/>
  <c r="C15" i="40"/>
  <c r="E15" i="40"/>
  <c r="F15" i="40"/>
  <c r="G15" i="40"/>
  <c r="H15" i="40"/>
  <c r="I15" i="40"/>
  <c r="J15" i="40"/>
  <c r="K15" i="40"/>
  <c r="L15" i="40"/>
  <c r="M15" i="40"/>
  <c r="C16" i="40"/>
  <c r="E16" i="40"/>
  <c r="F16" i="40"/>
  <c r="G16" i="40"/>
  <c r="H16" i="40"/>
  <c r="I16" i="40"/>
  <c r="J16" i="40"/>
  <c r="K16" i="40"/>
  <c r="L16" i="40"/>
  <c r="M16" i="40"/>
  <c r="C17" i="40"/>
  <c r="E17" i="40"/>
  <c r="F17" i="40"/>
  <c r="G17" i="40"/>
  <c r="H17" i="40"/>
  <c r="I17" i="40"/>
  <c r="J17" i="40"/>
  <c r="K17" i="40"/>
  <c r="L17" i="40"/>
  <c r="M17" i="40"/>
  <c r="C18" i="40"/>
  <c r="E18" i="40"/>
  <c r="F18" i="40"/>
  <c r="G18" i="40"/>
  <c r="H18" i="40"/>
  <c r="I18" i="40"/>
  <c r="J18" i="40"/>
  <c r="K18" i="40"/>
  <c r="L18" i="40"/>
  <c r="M18" i="40"/>
  <c r="C19" i="40"/>
  <c r="E19" i="40"/>
  <c r="F19" i="40"/>
  <c r="G19" i="40"/>
  <c r="H19" i="40"/>
  <c r="I19" i="40"/>
  <c r="J19" i="40"/>
  <c r="K19" i="40"/>
  <c r="L19" i="40"/>
  <c r="M19" i="40"/>
  <c r="C20" i="40"/>
  <c r="E20" i="40"/>
  <c r="F20" i="40"/>
  <c r="G20" i="40"/>
  <c r="H20" i="40"/>
  <c r="I20" i="40"/>
  <c r="J20" i="40"/>
  <c r="K20" i="40"/>
  <c r="L20" i="40"/>
  <c r="M20" i="40"/>
  <c r="C21" i="40"/>
  <c r="E21" i="40"/>
  <c r="F21" i="40"/>
  <c r="G21" i="40"/>
  <c r="H21" i="40"/>
  <c r="I21" i="40"/>
  <c r="J21" i="40"/>
  <c r="K21" i="40"/>
  <c r="L21" i="40"/>
  <c r="M21" i="40"/>
  <c r="C22" i="40"/>
  <c r="E22" i="40"/>
  <c r="F22" i="40"/>
  <c r="G22" i="40"/>
  <c r="H22" i="40"/>
  <c r="I22" i="40"/>
  <c r="J22" i="40"/>
  <c r="K22" i="40"/>
  <c r="L22" i="40"/>
  <c r="M22" i="40"/>
  <c r="C23" i="40"/>
  <c r="E23" i="40"/>
  <c r="F23" i="40"/>
  <c r="G23" i="40"/>
  <c r="H23" i="40"/>
  <c r="I23" i="40"/>
  <c r="J23" i="40"/>
  <c r="K23" i="40"/>
  <c r="L23" i="40"/>
  <c r="M23" i="40"/>
  <c r="C24" i="40"/>
  <c r="E24" i="40"/>
  <c r="F24" i="40"/>
  <c r="G24" i="40"/>
  <c r="H24" i="40"/>
  <c r="I24" i="40"/>
  <c r="J24" i="40"/>
  <c r="K24" i="40"/>
  <c r="L24" i="40"/>
  <c r="M24" i="40"/>
  <c r="C25" i="40"/>
  <c r="E25" i="40"/>
  <c r="F25" i="40"/>
  <c r="G25" i="40"/>
  <c r="H25" i="40"/>
  <c r="I25" i="40"/>
  <c r="J25" i="40"/>
  <c r="K25" i="40"/>
  <c r="L25" i="40"/>
  <c r="M25" i="40"/>
  <c r="C26" i="40"/>
  <c r="E26" i="40"/>
  <c r="F26" i="40"/>
  <c r="G26" i="40"/>
  <c r="H26" i="40"/>
  <c r="I26" i="40"/>
  <c r="J26" i="40"/>
  <c r="K26" i="40"/>
  <c r="L26" i="40"/>
  <c r="M26" i="40"/>
  <c r="C27" i="40"/>
  <c r="E27" i="40"/>
  <c r="F27" i="40"/>
  <c r="G27" i="40"/>
  <c r="H27" i="40"/>
  <c r="I27" i="40"/>
  <c r="J27" i="40"/>
  <c r="K27" i="40"/>
  <c r="L27" i="40"/>
  <c r="M27" i="40"/>
  <c r="C28" i="40"/>
  <c r="E28" i="40"/>
  <c r="F28" i="40"/>
  <c r="G28" i="40"/>
  <c r="H28" i="40"/>
  <c r="I28" i="40"/>
  <c r="J28" i="40"/>
  <c r="K28" i="40"/>
  <c r="L28" i="40"/>
  <c r="M28" i="40"/>
  <c r="C29" i="40"/>
  <c r="E29" i="40"/>
  <c r="F29" i="40"/>
  <c r="G29" i="40"/>
  <c r="H29" i="40"/>
  <c r="I29" i="40"/>
  <c r="J29" i="40"/>
  <c r="K29" i="40"/>
  <c r="L29" i="40"/>
  <c r="M29" i="40"/>
  <c r="B30" i="40"/>
  <c r="C30" i="40"/>
  <c r="D30" i="40"/>
  <c r="E30" i="40"/>
  <c r="F30" i="40"/>
  <c r="G30" i="40"/>
  <c r="H30" i="40"/>
  <c r="I30" i="40"/>
  <c r="J30" i="40"/>
  <c r="K30" i="40"/>
  <c r="L30" i="40"/>
  <c r="M30" i="40"/>
  <c r="C11" i="39"/>
  <c r="E11" i="39"/>
  <c r="F11" i="39"/>
  <c r="G11" i="39"/>
  <c r="H11" i="39"/>
  <c r="I11" i="39"/>
  <c r="J11" i="39"/>
  <c r="K11" i="39"/>
  <c r="L11" i="39"/>
  <c r="M11" i="39"/>
  <c r="C12" i="39"/>
  <c r="E12" i="39"/>
  <c r="F12" i="39"/>
  <c r="G12" i="39"/>
  <c r="H12" i="39"/>
  <c r="I12" i="39"/>
  <c r="J12" i="39"/>
  <c r="K12" i="39"/>
  <c r="L12" i="39"/>
  <c r="M12" i="39"/>
  <c r="C13" i="39"/>
  <c r="E13" i="39"/>
  <c r="F13" i="39"/>
  <c r="G13" i="39"/>
  <c r="H13" i="39"/>
  <c r="I13" i="39"/>
  <c r="J13" i="39"/>
  <c r="K13" i="39"/>
  <c r="L13" i="39"/>
  <c r="M13" i="39"/>
  <c r="C14" i="39"/>
  <c r="E14" i="39"/>
  <c r="F14" i="39"/>
  <c r="G14" i="39"/>
  <c r="H14" i="39"/>
  <c r="I14" i="39"/>
  <c r="J14" i="39"/>
  <c r="K14" i="39"/>
  <c r="L14" i="39"/>
  <c r="M14" i="39"/>
  <c r="C15" i="39"/>
  <c r="E15" i="39"/>
  <c r="F15" i="39"/>
  <c r="G15" i="39"/>
  <c r="H15" i="39"/>
  <c r="I15" i="39"/>
  <c r="J15" i="39"/>
  <c r="K15" i="39"/>
  <c r="L15" i="39"/>
  <c r="M15" i="39"/>
  <c r="C16" i="39"/>
  <c r="E16" i="39"/>
  <c r="F16" i="39"/>
  <c r="G16" i="39"/>
  <c r="H16" i="39"/>
  <c r="I16" i="39"/>
  <c r="J16" i="39"/>
  <c r="K16" i="39"/>
  <c r="L16" i="39"/>
  <c r="M16" i="39"/>
  <c r="C17" i="39"/>
  <c r="E17" i="39"/>
  <c r="F17" i="39"/>
  <c r="G17" i="39"/>
  <c r="H17" i="39"/>
  <c r="I17" i="39"/>
  <c r="J17" i="39"/>
  <c r="K17" i="39"/>
  <c r="L17" i="39"/>
  <c r="M17" i="39"/>
  <c r="C18" i="39"/>
  <c r="E18" i="39"/>
  <c r="F18" i="39"/>
  <c r="G18" i="39"/>
  <c r="H18" i="39"/>
  <c r="I18" i="39"/>
  <c r="J18" i="39"/>
  <c r="K18" i="39"/>
  <c r="L18" i="39"/>
  <c r="M18" i="39"/>
  <c r="C19" i="39"/>
  <c r="E19" i="39"/>
  <c r="F19" i="39"/>
  <c r="G19" i="39"/>
  <c r="H19" i="39"/>
  <c r="I19" i="39"/>
  <c r="J19" i="39"/>
  <c r="K19" i="39"/>
  <c r="L19" i="39"/>
  <c r="M19" i="39"/>
  <c r="C20" i="39"/>
  <c r="E20" i="39"/>
  <c r="F20" i="39"/>
  <c r="G20" i="39"/>
  <c r="H20" i="39"/>
  <c r="I20" i="39"/>
  <c r="J20" i="39"/>
  <c r="K20" i="39"/>
  <c r="L20" i="39"/>
  <c r="M20" i="39"/>
  <c r="C21" i="39"/>
  <c r="E21" i="39"/>
  <c r="F21" i="39"/>
  <c r="G21" i="39"/>
  <c r="H21" i="39"/>
  <c r="I21" i="39"/>
  <c r="J21" i="39"/>
  <c r="K21" i="39"/>
  <c r="L21" i="39"/>
  <c r="M21" i="39"/>
  <c r="C22" i="39"/>
  <c r="E22" i="39"/>
  <c r="F22" i="39"/>
  <c r="G22" i="39"/>
  <c r="H22" i="39"/>
  <c r="I22" i="39"/>
  <c r="J22" i="39"/>
  <c r="K22" i="39"/>
  <c r="L22" i="39"/>
  <c r="M22" i="39"/>
  <c r="C23" i="39"/>
  <c r="E23" i="39"/>
  <c r="F23" i="39"/>
  <c r="G23" i="39"/>
  <c r="H23" i="39"/>
  <c r="I23" i="39"/>
  <c r="J23" i="39"/>
  <c r="K23" i="39"/>
  <c r="L23" i="39"/>
  <c r="M23" i="39"/>
  <c r="C24" i="39"/>
  <c r="E24" i="39"/>
  <c r="F24" i="39"/>
  <c r="G24" i="39"/>
  <c r="H24" i="39"/>
  <c r="I24" i="39"/>
  <c r="J24" i="39"/>
  <c r="K24" i="39"/>
  <c r="L24" i="39"/>
  <c r="M24" i="39"/>
  <c r="C25" i="39"/>
  <c r="E25" i="39"/>
  <c r="F25" i="39"/>
  <c r="G25" i="39"/>
  <c r="H25" i="39"/>
  <c r="I25" i="39"/>
  <c r="J25" i="39"/>
  <c r="K25" i="39"/>
  <c r="L25" i="39"/>
  <c r="M25" i="39"/>
  <c r="C26" i="39"/>
  <c r="E26" i="39"/>
  <c r="F26" i="39"/>
  <c r="G26" i="39"/>
  <c r="H26" i="39"/>
  <c r="I26" i="39"/>
  <c r="J26" i="39"/>
  <c r="K26" i="39"/>
  <c r="L26" i="39"/>
  <c r="M26" i="39"/>
  <c r="C27" i="39"/>
  <c r="E27" i="39"/>
  <c r="F27" i="39"/>
  <c r="G27" i="39"/>
  <c r="H27" i="39"/>
  <c r="I27" i="39"/>
  <c r="J27" i="39"/>
  <c r="K27" i="39"/>
  <c r="L27" i="39"/>
  <c r="M27" i="39"/>
  <c r="C28" i="39"/>
  <c r="E28" i="39"/>
  <c r="F28" i="39"/>
  <c r="G28" i="39"/>
  <c r="H28" i="39"/>
  <c r="I28" i="39"/>
  <c r="J28" i="39"/>
  <c r="K28" i="39"/>
  <c r="L28" i="39"/>
  <c r="M28" i="39"/>
  <c r="C29" i="39"/>
  <c r="E29" i="39"/>
  <c r="F29" i="39"/>
  <c r="G29" i="39"/>
  <c r="H29" i="39"/>
  <c r="I29" i="39"/>
  <c r="J29" i="39"/>
  <c r="K29" i="39"/>
  <c r="L29" i="39"/>
  <c r="M29" i="39"/>
  <c r="B30" i="39"/>
  <c r="C30" i="39"/>
  <c r="D30" i="39"/>
  <c r="E30" i="39"/>
  <c r="F30" i="39"/>
  <c r="G30" i="39"/>
  <c r="H30" i="39"/>
  <c r="I30" i="39"/>
  <c r="J30" i="39"/>
  <c r="K30" i="39"/>
  <c r="L30" i="39"/>
  <c r="M30" i="39"/>
  <c r="C11" i="38"/>
  <c r="E11" i="38"/>
  <c r="F11" i="38"/>
  <c r="G11" i="38"/>
  <c r="H11" i="38"/>
  <c r="I11" i="38"/>
  <c r="J11" i="38"/>
  <c r="K11" i="38"/>
  <c r="L11" i="38"/>
  <c r="M11" i="38"/>
  <c r="C12" i="38"/>
  <c r="E12" i="38"/>
  <c r="F12" i="38"/>
  <c r="G12" i="38"/>
  <c r="H12" i="38"/>
  <c r="I12" i="38"/>
  <c r="J12" i="38"/>
  <c r="K12" i="38"/>
  <c r="L12" i="38"/>
  <c r="M12" i="38"/>
  <c r="C13" i="38"/>
  <c r="E13" i="38"/>
  <c r="F13" i="38"/>
  <c r="G13" i="38"/>
  <c r="H13" i="38"/>
  <c r="I13" i="38"/>
  <c r="J13" i="38"/>
  <c r="K13" i="38"/>
  <c r="L13" i="38"/>
  <c r="M13" i="38"/>
  <c r="C14" i="38"/>
  <c r="E14" i="38"/>
  <c r="F14" i="38"/>
  <c r="G14" i="38"/>
  <c r="H14" i="38"/>
  <c r="I14" i="38"/>
  <c r="J14" i="38"/>
  <c r="K14" i="38"/>
  <c r="L14" i="38"/>
  <c r="M14" i="38"/>
  <c r="C15" i="38"/>
  <c r="E15" i="38"/>
  <c r="F15" i="38"/>
  <c r="G15" i="38"/>
  <c r="H15" i="38"/>
  <c r="I15" i="38"/>
  <c r="J15" i="38"/>
  <c r="K15" i="38"/>
  <c r="L15" i="38"/>
  <c r="M15" i="38"/>
  <c r="C16" i="38"/>
  <c r="E16" i="38"/>
  <c r="F16" i="38"/>
  <c r="G16" i="38"/>
  <c r="H16" i="38"/>
  <c r="I16" i="38"/>
  <c r="J16" i="38"/>
  <c r="K16" i="38"/>
  <c r="L16" i="38"/>
  <c r="M16" i="38"/>
  <c r="C17" i="38"/>
  <c r="E17" i="38"/>
  <c r="F17" i="38"/>
  <c r="G17" i="38"/>
  <c r="H17" i="38"/>
  <c r="I17" i="38"/>
  <c r="J17" i="38"/>
  <c r="K17" i="38"/>
  <c r="L17" i="38"/>
  <c r="M17" i="38"/>
  <c r="C18" i="38"/>
  <c r="E18" i="38"/>
  <c r="F18" i="38"/>
  <c r="G18" i="38"/>
  <c r="H18" i="38"/>
  <c r="I18" i="38"/>
  <c r="J18" i="38"/>
  <c r="K18" i="38"/>
  <c r="L18" i="38"/>
  <c r="M18" i="38"/>
  <c r="C19" i="38"/>
  <c r="E19" i="38"/>
  <c r="F19" i="38"/>
  <c r="G19" i="38"/>
  <c r="H19" i="38"/>
  <c r="I19" i="38"/>
  <c r="J19" i="38"/>
  <c r="K19" i="38"/>
  <c r="L19" i="38"/>
  <c r="M19" i="38"/>
  <c r="C20" i="38"/>
  <c r="E20" i="38"/>
  <c r="F20" i="38"/>
  <c r="G20" i="38"/>
  <c r="H20" i="38"/>
  <c r="I20" i="38"/>
  <c r="J20" i="38"/>
  <c r="K20" i="38"/>
  <c r="L20" i="38"/>
  <c r="M20" i="38"/>
  <c r="C21" i="38"/>
  <c r="E21" i="38"/>
  <c r="F21" i="38"/>
  <c r="G21" i="38"/>
  <c r="H21" i="38"/>
  <c r="I21" i="38"/>
  <c r="J21" i="38"/>
  <c r="K21" i="38"/>
  <c r="L21" i="38"/>
  <c r="M21" i="38"/>
  <c r="C22" i="38"/>
  <c r="E22" i="38"/>
  <c r="F22" i="38"/>
  <c r="G22" i="38"/>
  <c r="H22" i="38"/>
  <c r="I22" i="38"/>
  <c r="J22" i="38"/>
  <c r="K22" i="38"/>
  <c r="L22" i="38"/>
  <c r="M22" i="38"/>
  <c r="C23" i="38"/>
  <c r="E23" i="38"/>
  <c r="F23" i="38"/>
  <c r="G23" i="38"/>
  <c r="H23" i="38"/>
  <c r="I23" i="38"/>
  <c r="J23" i="38"/>
  <c r="K23" i="38"/>
  <c r="L23" i="38"/>
  <c r="M23" i="38"/>
  <c r="C24" i="38"/>
  <c r="E24" i="38"/>
  <c r="F24" i="38"/>
  <c r="G24" i="38"/>
  <c r="H24" i="38"/>
  <c r="I24" i="38"/>
  <c r="J24" i="38"/>
  <c r="K24" i="38"/>
  <c r="L24" i="38"/>
  <c r="M24" i="38"/>
  <c r="C25" i="38"/>
  <c r="E25" i="38"/>
  <c r="F25" i="38"/>
  <c r="G25" i="38"/>
  <c r="H25" i="38"/>
  <c r="I25" i="38"/>
  <c r="J25" i="38"/>
  <c r="K25" i="38"/>
  <c r="L25" i="38"/>
  <c r="M25" i="38"/>
  <c r="C26" i="38"/>
  <c r="E26" i="38"/>
  <c r="F26" i="38"/>
  <c r="G26" i="38"/>
  <c r="H26" i="38"/>
  <c r="I26" i="38"/>
  <c r="J26" i="38"/>
  <c r="K26" i="38"/>
  <c r="L26" i="38"/>
  <c r="M26" i="38"/>
  <c r="C27" i="38"/>
  <c r="E27" i="38"/>
  <c r="F27" i="38"/>
  <c r="G27" i="38"/>
  <c r="H27" i="38"/>
  <c r="I27" i="38"/>
  <c r="J27" i="38"/>
  <c r="K27" i="38"/>
  <c r="L27" i="38"/>
  <c r="M27" i="38"/>
  <c r="C28" i="38"/>
  <c r="E28" i="38"/>
  <c r="F28" i="38"/>
  <c r="G28" i="38"/>
  <c r="H28" i="38"/>
  <c r="I28" i="38"/>
  <c r="J28" i="38"/>
  <c r="K28" i="38"/>
  <c r="L28" i="38"/>
  <c r="M28" i="38"/>
  <c r="C29" i="38"/>
  <c r="E29" i="38"/>
  <c r="F29" i="38"/>
  <c r="G29" i="38"/>
  <c r="H29" i="38"/>
  <c r="I29" i="38"/>
  <c r="J29" i="38"/>
  <c r="K29" i="38"/>
  <c r="L29" i="38"/>
  <c r="M29" i="38"/>
  <c r="B30" i="38"/>
  <c r="C30" i="38"/>
  <c r="D30" i="38"/>
  <c r="E30" i="38"/>
  <c r="F30" i="38"/>
  <c r="G30" i="38"/>
  <c r="H30" i="38"/>
  <c r="I30" i="38"/>
  <c r="J30" i="38"/>
  <c r="K30" i="38"/>
  <c r="L30" i="38"/>
  <c r="M30" i="38"/>
  <c r="C11" i="37"/>
  <c r="E11" i="37"/>
  <c r="F11" i="37"/>
  <c r="G11" i="37"/>
  <c r="H11" i="37"/>
  <c r="I11" i="37"/>
  <c r="J11" i="37"/>
  <c r="K11" i="37"/>
  <c r="L11" i="37"/>
  <c r="M11" i="37"/>
  <c r="C12" i="37"/>
  <c r="E12" i="37"/>
  <c r="F12" i="37"/>
  <c r="G12" i="37"/>
  <c r="H12" i="37"/>
  <c r="I12" i="37"/>
  <c r="J12" i="37"/>
  <c r="K12" i="37"/>
  <c r="L12" i="37"/>
  <c r="M12" i="37"/>
  <c r="C13" i="37"/>
  <c r="E13" i="37"/>
  <c r="F13" i="37"/>
  <c r="G13" i="37"/>
  <c r="H13" i="37"/>
  <c r="I13" i="37"/>
  <c r="J13" i="37"/>
  <c r="K13" i="37"/>
  <c r="L13" i="37"/>
  <c r="M13" i="37"/>
  <c r="C14" i="37"/>
  <c r="E14" i="37"/>
  <c r="F14" i="37"/>
  <c r="G14" i="37"/>
  <c r="H14" i="37"/>
  <c r="I14" i="37"/>
  <c r="J14" i="37"/>
  <c r="K14" i="37"/>
  <c r="L14" i="37"/>
  <c r="M14" i="37"/>
  <c r="C15" i="37"/>
  <c r="E15" i="37"/>
  <c r="F15" i="37"/>
  <c r="G15" i="37"/>
  <c r="H15" i="37"/>
  <c r="I15" i="37"/>
  <c r="J15" i="37"/>
  <c r="K15" i="37"/>
  <c r="L15" i="37"/>
  <c r="M15" i="37"/>
  <c r="C16" i="37"/>
  <c r="E16" i="37"/>
  <c r="F16" i="37"/>
  <c r="G16" i="37"/>
  <c r="H16" i="37"/>
  <c r="I16" i="37"/>
  <c r="J16" i="37"/>
  <c r="K16" i="37"/>
  <c r="L16" i="37"/>
  <c r="M16" i="37"/>
  <c r="C17" i="37"/>
  <c r="E17" i="37"/>
  <c r="F17" i="37"/>
  <c r="G17" i="37"/>
  <c r="H17" i="37"/>
  <c r="I17" i="37"/>
  <c r="J17" i="37"/>
  <c r="K17" i="37"/>
  <c r="L17" i="37"/>
  <c r="M17" i="37"/>
  <c r="C18" i="37"/>
  <c r="E18" i="37"/>
  <c r="F18" i="37"/>
  <c r="G18" i="37"/>
  <c r="H18" i="37"/>
  <c r="I18" i="37"/>
  <c r="J18" i="37"/>
  <c r="K18" i="37"/>
  <c r="L18" i="37"/>
  <c r="M18" i="37"/>
  <c r="C19" i="37"/>
  <c r="E19" i="37"/>
  <c r="F19" i="37"/>
  <c r="G19" i="37"/>
  <c r="H19" i="37"/>
  <c r="I19" i="37"/>
  <c r="J19" i="37"/>
  <c r="K19" i="37"/>
  <c r="L19" i="37"/>
  <c r="M19" i="37"/>
  <c r="C20" i="37"/>
  <c r="E20" i="37"/>
  <c r="F20" i="37"/>
  <c r="G20" i="37"/>
  <c r="H20" i="37"/>
  <c r="I20" i="37"/>
  <c r="J20" i="37"/>
  <c r="K20" i="37"/>
  <c r="L20" i="37"/>
  <c r="M20" i="37"/>
  <c r="C21" i="37"/>
  <c r="E21" i="37"/>
  <c r="F21" i="37"/>
  <c r="G21" i="37"/>
  <c r="H21" i="37"/>
  <c r="I21" i="37"/>
  <c r="J21" i="37"/>
  <c r="K21" i="37"/>
  <c r="L21" i="37"/>
  <c r="M21" i="37"/>
  <c r="C22" i="37"/>
  <c r="E22" i="37"/>
  <c r="F22" i="37"/>
  <c r="G22" i="37"/>
  <c r="H22" i="37"/>
  <c r="I22" i="37"/>
  <c r="J22" i="37"/>
  <c r="K22" i="37"/>
  <c r="L22" i="37"/>
  <c r="M22" i="37"/>
  <c r="C23" i="37"/>
  <c r="E23" i="37"/>
  <c r="F23" i="37"/>
  <c r="G23" i="37"/>
  <c r="H23" i="37"/>
  <c r="I23" i="37"/>
  <c r="J23" i="37"/>
  <c r="K23" i="37"/>
  <c r="L23" i="37"/>
  <c r="M23" i="37"/>
  <c r="C24" i="37"/>
  <c r="E24" i="37"/>
  <c r="F24" i="37"/>
  <c r="G24" i="37"/>
  <c r="H24" i="37"/>
  <c r="I24" i="37"/>
  <c r="J24" i="37"/>
  <c r="K24" i="37"/>
  <c r="L24" i="37"/>
  <c r="M24" i="37"/>
  <c r="C25" i="37"/>
  <c r="E25" i="37"/>
  <c r="F25" i="37"/>
  <c r="G25" i="37"/>
  <c r="H25" i="37"/>
  <c r="I25" i="37"/>
  <c r="J25" i="37"/>
  <c r="K25" i="37"/>
  <c r="L25" i="37"/>
  <c r="M25" i="37"/>
  <c r="C26" i="37"/>
  <c r="E26" i="37"/>
  <c r="F26" i="37"/>
  <c r="G26" i="37"/>
  <c r="H26" i="37"/>
  <c r="I26" i="37"/>
  <c r="J26" i="37"/>
  <c r="K26" i="37"/>
  <c r="L26" i="37"/>
  <c r="M26" i="37"/>
  <c r="C27" i="37"/>
  <c r="E27" i="37"/>
  <c r="F27" i="37"/>
  <c r="G27" i="37"/>
  <c r="H27" i="37"/>
  <c r="I27" i="37"/>
  <c r="J27" i="37"/>
  <c r="K27" i="37"/>
  <c r="L27" i="37"/>
  <c r="M27" i="37"/>
  <c r="C28" i="37"/>
  <c r="E28" i="37"/>
  <c r="F28" i="37"/>
  <c r="G28" i="37"/>
  <c r="H28" i="37"/>
  <c r="I28" i="37"/>
  <c r="J28" i="37"/>
  <c r="K28" i="37"/>
  <c r="L28" i="37"/>
  <c r="M28" i="37"/>
  <c r="C29" i="37"/>
  <c r="E29" i="37"/>
  <c r="F29" i="37"/>
  <c r="G29" i="37"/>
  <c r="H29" i="37"/>
  <c r="I29" i="37"/>
  <c r="J29" i="37"/>
  <c r="K29" i="37"/>
  <c r="L29" i="37"/>
  <c r="M29" i="37"/>
  <c r="B30" i="37"/>
  <c r="C30" i="37"/>
  <c r="D30" i="37"/>
  <c r="E30" i="37"/>
  <c r="F30" i="37"/>
  <c r="G30" i="37"/>
  <c r="H30" i="37"/>
  <c r="I30" i="37"/>
  <c r="J30" i="37"/>
  <c r="K30" i="37"/>
  <c r="L30" i="37"/>
  <c r="M30" i="37"/>
  <c r="C11" i="27"/>
  <c r="E11" i="27"/>
  <c r="F11" i="27"/>
  <c r="G11" i="27"/>
  <c r="H11" i="27"/>
  <c r="I11" i="27"/>
  <c r="J11" i="27"/>
  <c r="K11" i="27"/>
  <c r="L11" i="27"/>
  <c r="M11" i="27"/>
  <c r="C12" i="27"/>
  <c r="E12" i="27"/>
  <c r="F12" i="27"/>
  <c r="G12" i="27"/>
  <c r="H12" i="27"/>
  <c r="I12" i="27"/>
  <c r="J12" i="27"/>
  <c r="K12" i="27"/>
  <c r="L12" i="27"/>
  <c r="M12" i="27"/>
  <c r="C13" i="27"/>
  <c r="E13" i="27"/>
  <c r="F13" i="27"/>
  <c r="G13" i="27"/>
  <c r="H13" i="27"/>
  <c r="I13" i="27"/>
  <c r="J13" i="27"/>
  <c r="K13" i="27"/>
  <c r="L13" i="27"/>
  <c r="M13" i="27"/>
  <c r="C14" i="27"/>
  <c r="E14" i="27"/>
  <c r="F14" i="27"/>
  <c r="G14" i="27"/>
  <c r="H14" i="27"/>
  <c r="I14" i="27"/>
  <c r="J14" i="27"/>
  <c r="K14" i="27"/>
  <c r="L14" i="27"/>
  <c r="M14" i="27"/>
  <c r="C15" i="27"/>
  <c r="E15" i="27"/>
  <c r="F15" i="27"/>
  <c r="G15" i="27"/>
  <c r="H15" i="27"/>
  <c r="I15" i="27"/>
  <c r="J15" i="27"/>
  <c r="K15" i="27"/>
  <c r="L15" i="27"/>
  <c r="M15" i="27"/>
  <c r="C16" i="27"/>
  <c r="E16" i="27"/>
  <c r="F16" i="27"/>
  <c r="G16" i="27"/>
  <c r="H16" i="27"/>
  <c r="I16" i="27"/>
  <c r="J16" i="27"/>
  <c r="K16" i="27"/>
  <c r="L16" i="27"/>
  <c r="M16" i="27"/>
  <c r="C17" i="27"/>
  <c r="E17" i="27"/>
  <c r="F17" i="27"/>
  <c r="G17" i="27"/>
  <c r="H17" i="27"/>
  <c r="I17" i="27"/>
  <c r="J17" i="27"/>
  <c r="K17" i="27"/>
  <c r="L17" i="27"/>
  <c r="M17" i="27"/>
  <c r="C18" i="27"/>
  <c r="E18" i="27"/>
  <c r="F18" i="27"/>
  <c r="G18" i="27"/>
  <c r="H18" i="27"/>
  <c r="I18" i="27"/>
  <c r="J18" i="27"/>
  <c r="K18" i="27"/>
  <c r="L18" i="27"/>
  <c r="M18" i="27"/>
  <c r="C19" i="27"/>
  <c r="E19" i="27"/>
  <c r="F19" i="27"/>
  <c r="G19" i="27"/>
  <c r="H19" i="27"/>
  <c r="I19" i="27"/>
  <c r="J19" i="27"/>
  <c r="K19" i="27"/>
  <c r="L19" i="27"/>
  <c r="M19" i="27"/>
  <c r="C20" i="27"/>
  <c r="E20" i="27"/>
  <c r="F20" i="27"/>
  <c r="G20" i="27"/>
  <c r="H20" i="27"/>
  <c r="I20" i="27"/>
  <c r="J20" i="27"/>
  <c r="K20" i="27"/>
  <c r="L20" i="27"/>
  <c r="M20" i="27"/>
  <c r="C21" i="27"/>
  <c r="E21" i="27"/>
  <c r="F21" i="27"/>
  <c r="G21" i="27"/>
  <c r="H21" i="27"/>
  <c r="I21" i="27"/>
  <c r="J21" i="27"/>
  <c r="K21" i="27"/>
  <c r="L21" i="27"/>
  <c r="M21" i="27"/>
  <c r="C22" i="27"/>
  <c r="E22" i="27"/>
  <c r="F22" i="27"/>
  <c r="G22" i="27"/>
  <c r="H22" i="27"/>
  <c r="I22" i="27"/>
  <c r="J22" i="27"/>
  <c r="K22" i="27"/>
  <c r="L22" i="27"/>
  <c r="M22" i="27"/>
  <c r="C23" i="27"/>
  <c r="E23" i="27"/>
  <c r="F23" i="27"/>
  <c r="G23" i="27"/>
  <c r="H23" i="27"/>
  <c r="I23" i="27"/>
  <c r="J23" i="27"/>
  <c r="K23" i="27"/>
  <c r="L23" i="27"/>
  <c r="M23" i="27"/>
  <c r="C24" i="27"/>
  <c r="E24" i="27"/>
  <c r="F24" i="27"/>
  <c r="G24" i="27"/>
  <c r="H24" i="27"/>
  <c r="I24" i="27"/>
  <c r="J24" i="27"/>
  <c r="K24" i="27"/>
  <c r="L24" i="27"/>
  <c r="M24" i="27"/>
  <c r="C25" i="27"/>
  <c r="E25" i="27"/>
  <c r="F25" i="27"/>
  <c r="G25" i="27"/>
  <c r="H25" i="27"/>
  <c r="I25" i="27"/>
  <c r="J25" i="27"/>
  <c r="K25" i="27"/>
  <c r="L25" i="27"/>
  <c r="M25" i="27"/>
  <c r="C26" i="27"/>
  <c r="E26" i="27"/>
  <c r="F26" i="27"/>
  <c r="G26" i="27"/>
  <c r="H26" i="27"/>
  <c r="I26" i="27"/>
  <c r="J26" i="27"/>
  <c r="K26" i="27"/>
  <c r="L26" i="27"/>
  <c r="M26" i="27"/>
  <c r="C27" i="27"/>
  <c r="E27" i="27"/>
  <c r="F27" i="27"/>
  <c r="G27" i="27"/>
  <c r="H27" i="27"/>
  <c r="I27" i="27"/>
  <c r="J27" i="27"/>
  <c r="K27" i="27"/>
  <c r="L27" i="27"/>
  <c r="M27" i="27"/>
  <c r="C28" i="27"/>
  <c r="E28" i="27"/>
  <c r="F28" i="27"/>
  <c r="G28" i="27"/>
  <c r="H28" i="27"/>
  <c r="I28" i="27"/>
  <c r="J28" i="27"/>
  <c r="K28" i="27"/>
  <c r="L28" i="27"/>
  <c r="M28" i="27"/>
  <c r="C29" i="27"/>
  <c r="E29" i="27"/>
  <c r="F29" i="27"/>
  <c r="G29" i="27"/>
  <c r="H29" i="27"/>
  <c r="I29" i="27"/>
  <c r="J29" i="27"/>
  <c r="K29" i="27"/>
  <c r="L29" i="27"/>
  <c r="M29" i="27"/>
  <c r="B30" i="27"/>
  <c r="C30" i="27"/>
  <c r="D30" i="27"/>
  <c r="E30" i="27"/>
  <c r="F30" i="27"/>
  <c r="G30" i="27"/>
  <c r="H30" i="27"/>
  <c r="I30" i="27"/>
  <c r="J30" i="27"/>
  <c r="K30" i="27"/>
  <c r="L30" i="27"/>
  <c r="M30" i="27"/>
  <c r="C11" i="21"/>
  <c r="E11" i="21"/>
  <c r="F11" i="21"/>
  <c r="G11" i="21"/>
  <c r="H11" i="21"/>
  <c r="I11" i="21"/>
  <c r="J11" i="21"/>
  <c r="K11" i="21"/>
  <c r="L11" i="21"/>
  <c r="M11" i="21"/>
  <c r="C12" i="21"/>
  <c r="E12" i="21"/>
  <c r="F12" i="21"/>
  <c r="G12" i="21"/>
  <c r="H12" i="21"/>
  <c r="I12" i="21"/>
  <c r="J12" i="21"/>
  <c r="K12" i="21"/>
  <c r="L12" i="21"/>
  <c r="M12" i="21"/>
  <c r="C13" i="21"/>
  <c r="E13" i="21"/>
  <c r="F13" i="21"/>
  <c r="G13" i="21"/>
  <c r="H13" i="21"/>
  <c r="I13" i="21"/>
  <c r="J13" i="21"/>
  <c r="K13" i="21"/>
  <c r="L13" i="21"/>
  <c r="M13" i="21"/>
  <c r="C14" i="21"/>
  <c r="E14" i="21"/>
  <c r="F14" i="21"/>
  <c r="G14" i="21"/>
  <c r="H14" i="21"/>
  <c r="I14" i="21"/>
  <c r="J14" i="21"/>
  <c r="K14" i="21"/>
  <c r="L14" i="21"/>
  <c r="M14" i="21"/>
  <c r="C15" i="21"/>
  <c r="E15" i="21"/>
  <c r="F15" i="21"/>
  <c r="G15" i="21"/>
  <c r="H15" i="21"/>
  <c r="I15" i="21"/>
  <c r="J15" i="21"/>
  <c r="K15" i="21"/>
  <c r="L15" i="21"/>
  <c r="M15" i="21"/>
  <c r="C16" i="21"/>
  <c r="E16" i="21"/>
  <c r="F16" i="21"/>
  <c r="G16" i="21"/>
  <c r="H16" i="21"/>
  <c r="I16" i="21"/>
  <c r="J16" i="21"/>
  <c r="K16" i="21"/>
  <c r="L16" i="21"/>
  <c r="M16" i="21"/>
  <c r="C17" i="21"/>
  <c r="E17" i="21"/>
  <c r="F17" i="21"/>
  <c r="G17" i="21"/>
  <c r="H17" i="21"/>
  <c r="I17" i="21"/>
  <c r="J17" i="21"/>
  <c r="K17" i="21"/>
  <c r="L17" i="21"/>
  <c r="M17" i="21"/>
  <c r="C18" i="21"/>
  <c r="E18" i="21"/>
  <c r="F18" i="21"/>
  <c r="G18" i="21"/>
  <c r="H18" i="21"/>
  <c r="I18" i="21"/>
  <c r="J18" i="21"/>
  <c r="K18" i="21"/>
  <c r="L18" i="21"/>
  <c r="M18" i="21"/>
  <c r="C19" i="21"/>
  <c r="E19" i="21"/>
  <c r="F19" i="21"/>
  <c r="G19" i="21"/>
  <c r="H19" i="21"/>
  <c r="I19" i="21"/>
  <c r="J19" i="21"/>
  <c r="K19" i="21"/>
  <c r="L19" i="21"/>
  <c r="M19" i="21"/>
  <c r="C20" i="21"/>
  <c r="E20" i="21"/>
  <c r="F20" i="21"/>
  <c r="G20" i="21"/>
  <c r="H20" i="21"/>
  <c r="I20" i="21"/>
  <c r="J20" i="21"/>
  <c r="K20" i="21"/>
  <c r="L20" i="21"/>
  <c r="M20" i="21"/>
  <c r="C21" i="21"/>
  <c r="E21" i="21"/>
  <c r="F21" i="21"/>
  <c r="G21" i="21"/>
  <c r="H21" i="21"/>
  <c r="I21" i="21"/>
  <c r="J21" i="21"/>
  <c r="K21" i="21"/>
  <c r="L21" i="21"/>
  <c r="M21" i="21"/>
  <c r="C22" i="21"/>
  <c r="E22" i="21"/>
  <c r="F22" i="21"/>
  <c r="G22" i="21"/>
  <c r="H22" i="21"/>
  <c r="I22" i="21"/>
  <c r="J22" i="21"/>
  <c r="K22" i="21"/>
  <c r="L22" i="21"/>
  <c r="M22" i="21"/>
  <c r="C23" i="21"/>
  <c r="E23" i="21"/>
  <c r="F23" i="21"/>
  <c r="G23" i="21"/>
  <c r="H23" i="21"/>
  <c r="I23" i="21"/>
  <c r="J23" i="21"/>
  <c r="K23" i="21"/>
  <c r="L23" i="21"/>
  <c r="M23" i="21"/>
  <c r="C24" i="21"/>
  <c r="E24" i="21"/>
  <c r="F24" i="21"/>
  <c r="G24" i="21"/>
  <c r="H24" i="21"/>
  <c r="I24" i="21"/>
  <c r="J24" i="21"/>
  <c r="K24" i="21"/>
  <c r="L24" i="21"/>
  <c r="M24" i="21"/>
  <c r="C25" i="21"/>
  <c r="E25" i="21"/>
  <c r="F25" i="21"/>
  <c r="G25" i="21"/>
  <c r="H25" i="21"/>
  <c r="I25" i="21"/>
  <c r="J25" i="21"/>
  <c r="K25" i="21"/>
  <c r="L25" i="21"/>
  <c r="M25" i="21"/>
  <c r="C26" i="21"/>
  <c r="E26" i="21"/>
  <c r="F26" i="21"/>
  <c r="G26" i="21"/>
  <c r="H26" i="21"/>
  <c r="I26" i="21"/>
  <c r="J26" i="21"/>
  <c r="K26" i="21"/>
  <c r="L26" i="21"/>
  <c r="M26" i="21"/>
  <c r="C27" i="21"/>
  <c r="E27" i="21"/>
  <c r="F27" i="21"/>
  <c r="G27" i="21"/>
  <c r="H27" i="21"/>
  <c r="I27" i="21"/>
  <c r="J27" i="21"/>
  <c r="K27" i="21"/>
  <c r="L27" i="21"/>
  <c r="M27" i="21"/>
  <c r="C28" i="21"/>
  <c r="E28" i="21"/>
  <c r="F28" i="21"/>
  <c r="G28" i="21"/>
  <c r="H28" i="21"/>
  <c r="I28" i="21"/>
  <c r="J28" i="21"/>
  <c r="K28" i="21"/>
  <c r="L28" i="21"/>
  <c r="M28" i="21"/>
  <c r="C29" i="21"/>
  <c r="E29" i="21"/>
  <c r="F29" i="21"/>
  <c r="G29" i="21"/>
  <c r="H29" i="21"/>
  <c r="I29" i="21"/>
  <c r="J29" i="21"/>
  <c r="K29" i="21"/>
  <c r="L29" i="21"/>
  <c r="M29" i="21"/>
  <c r="B30" i="21"/>
  <c r="C30" i="21"/>
  <c r="D30" i="21"/>
  <c r="E30" i="21"/>
  <c r="F30" i="21"/>
  <c r="G30" i="21"/>
  <c r="H30" i="21"/>
  <c r="I30" i="21"/>
  <c r="J30" i="21"/>
  <c r="K30" i="21"/>
  <c r="L30" i="21"/>
  <c r="M30" i="21"/>
</calcChain>
</file>

<file path=xl/sharedStrings.xml><?xml version="1.0" encoding="utf-8"?>
<sst xmlns="http://schemas.openxmlformats.org/spreadsheetml/2006/main" count="271" uniqueCount="66">
  <si>
    <t>Using the worksheets</t>
  </si>
  <si>
    <t>Fill in ONLY the yellow boxes, do not enter data into other boxes as this may modify the automatic calculations and generate errors.</t>
  </si>
  <si>
    <r>
      <t>For each district</t>
    </r>
    <r>
      <rPr>
        <sz val="12"/>
        <rFont val="Calibri"/>
      </rPr>
      <t>, indicate:</t>
    </r>
  </si>
  <si>
    <t>● name of the region and district </t>
  </si>
  <si>
    <t xml:space="preserve">● target population: age group and percentage </t>
  </si>
  <si>
    <t>● volume of one dose of vaccine in cm3 </t>
  </si>
  <si>
    <t>● number of doses per vial</t>
  </si>
  <si>
    <t>● percentage reserve (or buffer) stock desired (10 to 25%)</t>
  </si>
  <si>
    <t>● name of the district on the tab</t>
  </si>
  <si>
    <r>
      <t>For each location</t>
    </r>
    <r>
      <rPr>
        <sz val="12"/>
        <rFont val="Calibri"/>
      </rPr>
      <t>, indicate:</t>
    </r>
  </si>
  <si>
    <t>● name of the location to be vaccinated </t>
  </si>
  <si>
    <t>● total population </t>
  </si>
  <si>
    <t>● population already vaccinated </t>
  </si>
  <si>
    <t>The worksheet automatically calculates:</t>
  </si>
  <si>
    <t>− For each location:</t>
  </si>
  <si>
    <t>● target population (total number) </t>
  </si>
  <si>
    <t>● population to be vaccinated = target population - population already vaccinated</t>
  </si>
  <si>
    <t>● number of doses of vaccines needed (taking into account wastage factor and buffer stock) </t>
  </si>
  <si>
    <t xml:space="preserve">● volume of vaccines in litres  </t>
  </si>
  <si>
    <t>● number of ADS, syringes and needles for dilution, safety boxes, *gloves and cotton whool needed </t>
  </si>
  <si>
    <t>*Examination gloves not systematic, only if required by the Ministry of Health protocol.</t>
  </si>
  <si>
    <t>− For the district:</t>
  </si>
  <si>
    <t>● total of items</t>
  </si>
  <si>
    <t>ESTIMATING NEEDS  - VACCINES and INJECTION SUPPLIES</t>
  </si>
  <si>
    <t>Region:</t>
  </si>
  <si>
    <t>MARADI</t>
  </si>
  <si>
    <t>District:</t>
  </si>
  <si>
    <t>MADAROUMFA</t>
  </si>
  <si>
    <t xml:space="preserve">Target population (age group): </t>
  </si>
  <si>
    <t>6 monts - 15 years</t>
  </si>
  <si>
    <t xml:space="preserve">% target population/total population: </t>
  </si>
  <si>
    <t xml:space="preserve">Volume of dose of vaccine in cm3: </t>
  </si>
  <si>
    <t xml:space="preserve">Number of doses per vial: </t>
  </si>
  <si>
    <t>Fill in ONLY the yellow boxes.</t>
  </si>
  <si>
    <t>Buffer stock of vaccines:</t>
  </si>
  <si>
    <t>Vaccines</t>
  </si>
  <si>
    <t>Injection supplies</t>
  </si>
  <si>
    <t>Areas to be vaccinated</t>
  </si>
  <si>
    <t xml:space="preserve">Total population </t>
  </si>
  <si>
    <t>Target population</t>
  </si>
  <si>
    <t>Population already vaccinated</t>
  </si>
  <si>
    <t>Population to be vaccinated (1)</t>
  </si>
  <si>
    <t>Total Nb of doses (2)</t>
  </si>
  <si>
    <t xml:space="preserve">Volume in litres (3) </t>
  </si>
  <si>
    <t xml:space="preserve">ADS 0.5 ml (4) </t>
  </si>
  <si>
    <t>Syringes
10 ml (5)</t>
  </si>
  <si>
    <t>Needles 19 G (6)</t>
  </si>
  <si>
    <t>Safety boxes
15 litres (7)</t>
  </si>
  <si>
    <t>Gloves (8)</t>
  </si>
  <si>
    <t>Cotton (9)</t>
  </si>
  <si>
    <t>DAN ISSA</t>
  </si>
  <si>
    <t>SERKIN YAMMA</t>
  </si>
  <si>
    <t>N'YELWA</t>
  </si>
  <si>
    <t>SAFO</t>
  </si>
  <si>
    <t>GABI</t>
  </si>
  <si>
    <t>TOTAL</t>
  </si>
  <si>
    <t>(1) Population to be vaccinated: target population - population already vaccinated.</t>
  </si>
  <si>
    <t xml:space="preserve">(2) Estimated number of vaccines needed: population to be vaccinated x 1.17 and percentage of buffer stock desired. </t>
  </si>
  <si>
    <t>(3) Volume of vaccines in litres: number of doses x volume estimated for one dose/1000; (1 litre = 1000 cm3).</t>
  </si>
  <si>
    <t>(4) Autodisable syringes (ADS): 10% waste. Total number of doses x 1.1.</t>
  </si>
  <si>
    <t>(5) 10 ml syringes for reconstitution of lyophilised vaccines: 1 syringe for 1 vaccine vial. Total number of doses needed/number of doses per vial.</t>
  </si>
  <si>
    <t xml:space="preserve">(6) 1 needle per vial. Total number of doses needed/number of doses per vial. </t>
  </si>
  <si>
    <t>(7) Safety boxes for collection and disposal of needles and syringes, 15 litres: 1 for 400 syringes and buffer stock 15% (to compensate for the losses in rural areas where the safety boxes are not always full at the end of the day).</t>
  </si>
  <si>
    <t>(8) 1 pair of gloves, single use, non sterile for 50 vaccinations. For vaccinators only.</t>
  </si>
  <si>
    <t xml:space="preserve">(9) 500 g cotton for 500 vaccinations. </t>
  </si>
  <si>
    <t>Appendix 18 - ESTIMATING NEEDS  - VACCINES and INJECTION SUPPLIES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</si>
</sst>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b/>
      <sz val="12"/>
      <name val="Calibri"/>
    </font>
    <font>
      <sz val="12"/>
      <name val="Calibri"/>
    </font>
    <font>
      <sz val="12"/>
      <color indexed="12"/>
      <name val="Calibri"/>
    </font>
    <font>
      <b/>
      <sz val="12"/>
      <name val="Calibri"/>
      <family val="2"/>
    </font>
    <font>
      <sz val="10"/>
      <color indexed="12"/>
      <name val="Calibri"/>
    </font>
    <font>
      <sz val="12"/>
      <name val="Calibri"/>
      <family val="2"/>
    </font>
    <font>
      <i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Protection="1">
      <protection locked="0"/>
    </xf>
    <xf numFmtId="3" fontId="2" fillId="2" borderId="4" xfId="0" applyNumberFormat="1" applyFont="1" applyFill="1" applyBorder="1" applyAlignment="1" applyProtection="1">
      <alignment horizontal="center"/>
      <protection locked="0"/>
    </xf>
    <xf numFmtId="3" fontId="2" fillId="3" borderId="4" xfId="0" applyNumberFormat="1" applyFont="1" applyFill="1" applyBorder="1" applyAlignment="1">
      <alignment horizontal="center"/>
    </xf>
    <xf numFmtId="3" fontId="2" fillId="3" borderId="5" xfId="0" applyNumberFormat="1" applyFont="1" applyFill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2" fillId="2" borderId="8" xfId="0" applyFont="1" applyFill="1" applyBorder="1" applyProtection="1">
      <protection locked="0"/>
    </xf>
    <xf numFmtId="3" fontId="2" fillId="2" borderId="8" xfId="0" applyNumberFormat="1" applyFont="1" applyFill="1" applyBorder="1" applyAlignment="1" applyProtection="1">
      <alignment horizontal="center"/>
      <protection locked="0"/>
    </xf>
    <xf numFmtId="3" fontId="2" fillId="3" borderId="8" xfId="0" applyNumberFormat="1" applyFont="1" applyFill="1" applyBorder="1" applyAlignment="1">
      <alignment horizontal="center"/>
    </xf>
    <xf numFmtId="3" fontId="2" fillId="3" borderId="9" xfId="0" applyNumberFormat="1" applyFont="1" applyFill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0" fontId="2" fillId="2" borderId="12" xfId="0" applyFont="1" applyFill="1" applyBorder="1" applyProtection="1">
      <protection locked="0"/>
    </xf>
    <xf numFmtId="3" fontId="2" fillId="2" borderId="12" xfId="0" applyNumberFormat="1" applyFont="1" applyFill="1" applyBorder="1" applyAlignment="1" applyProtection="1">
      <alignment horizontal="center"/>
      <protection locked="0"/>
    </xf>
    <xf numFmtId="3" fontId="2" fillId="3" borderId="12" xfId="0" applyNumberFormat="1" applyFont="1" applyFill="1" applyBorder="1" applyAlignment="1">
      <alignment horizontal="center"/>
    </xf>
    <xf numFmtId="3" fontId="2" fillId="3" borderId="13" xfId="0" applyNumberFormat="1" applyFont="1" applyFill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3" fontId="1" fillId="3" borderId="18" xfId="0" applyNumberFormat="1" applyFont="1" applyFill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3" fontId="2" fillId="0" borderId="0" xfId="0" applyNumberFormat="1" applyFont="1"/>
    <xf numFmtId="0" fontId="4" fillId="0" borderId="0" xfId="0" applyFont="1"/>
    <xf numFmtId="0" fontId="5" fillId="0" borderId="0" xfId="0" applyFont="1"/>
    <xf numFmtId="3" fontId="2" fillId="0" borderId="2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0" fontId="2" fillId="2" borderId="4" xfId="0" applyFont="1" applyFill="1" applyBorder="1"/>
    <xf numFmtId="3" fontId="2" fillId="2" borderId="4" xfId="0" applyNumberFormat="1" applyFont="1" applyFill="1" applyBorder="1" applyAlignment="1">
      <alignment horizontal="center"/>
    </xf>
    <xf numFmtId="0" fontId="2" fillId="2" borderId="8" xfId="0" applyFont="1" applyFill="1" applyBorder="1"/>
    <xf numFmtId="3" fontId="2" fillId="2" borderId="8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Continuous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9" fontId="1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9" fontId="1" fillId="2" borderId="8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/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4" borderId="0" xfId="0" applyFont="1" applyFill="1" applyAlignment="1">
      <alignment horizontal="justify" vertical="top"/>
    </xf>
    <xf numFmtId="0" fontId="4" fillId="0" borderId="0" xfId="0" applyFont="1" applyAlignment="1">
      <alignment horizontal="left"/>
    </xf>
    <xf numFmtId="0" fontId="5" fillId="0" borderId="0" xfId="0" applyFont="1"/>
    <xf numFmtId="0" fontId="4" fillId="4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left" vertical="center"/>
      <protection locked="0"/>
    </xf>
    <xf numFmtId="0" fontId="1" fillId="2" borderId="23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3" fontId="1" fillId="2" borderId="9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9" fontId="1" fillId="2" borderId="9" xfId="0" applyNumberFormat="1" applyFont="1" applyFill="1" applyBorder="1" applyAlignment="1" applyProtection="1">
      <alignment horizontal="center" vertical="center"/>
      <protection locked="0"/>
    </xf>
    <xf numFmtId="9" fontId="1" fillId="2" borderId="23" xfId="0" applyNumberFormat="1" applyFont="1" applyFill="1" applyBorder="1" applyAlignment="1" applyProtection="1">
      <alignment horizontal="center" vertical="center"/>
      <protection locked="0"/>
    </xf>
    <xf numFmtId="3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</sheetPr>
  <dimension ref="A1:K28"/>
  <sheetViews>
    <sheetView tabSelected="1" workbookViewId="0"/>
  </sheetViews>
  <sheetFormatPr defaultColWidth="10.81640625" defaultRowHeight="15.5" x14ac:dyDescent="0.35"/>
  <cols>
    <col min="1" max="1" width="5.453125" style="45" customWidth="1"/>
    <col min="2" max="3" width="10.81640625" style="45"/>
    <col min="4" max="4" width="20.54296875" style="45" customWidth="1"/>
    <col min="5" max="10" width="10.81640625" style="45"/>
    <col min="11" max="11" width="11.453125" style="45" customWidth="1"/>
    <col min="12" max="16384" width="10.81640625" style="45"/>
  </cols>
  <sheetData>
    <row r="1" spans="1:11" x14ac:dyDescent="0.35">
      <c r="A1" s="44" t="s">
        <v>65</v>
      </c>
      <c r="B1" s="44"/>
      <c r="C1" s="44"/>
      <c r="D1" s="44"/>
      <c r="E1" s="44"/>
      <c r="F1" s="44"/>
      <c r="G1" s="44"/>
    </row>
    <row r="2" spans="1:11" ht="9.75" customHeight="1" x14ac:dyDescent="0.35">
      <c r="A2" s="38"/>
    </row>
    <row r="3" spans="1:11" ht="18" customHeight="1" x14ac:dyDescent="0.35">
      <c r="A3" s="75" t="s">
        <v>0</v>
      </c>
      <c r="B3" s="75"/>
      <c r="C3" s="75"/>
      <c r="D3" s="75"/>
      <c r="E3" s="75"/>
      <c r="F3" s="75"/>
      <c r="G3" s="75"/>
      <c r="H3" s="75"/>
      <c r="I3" s="75"/>
      <c r="J3" s="75"/>
    </row>
    <row r="4" spans="1:11" ht="12.75" customHeight="1" x14ac:dyDescent="0.3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</row>
    <row r="5" spans="1:11" x14ac:dyDescent="0.35">
      <c r="A5" s="76"/>
      <c r="B5" s="76"/>
      <c r="C5" s="76"/>
      <c r="D5" s="77"/>
      <c r="E5" s="77"/>
      <c r="F5" s="77"/>
      <c r="G5" s="77"/>
      <c r="H5" s="77"/>
      <c r="I5" s="77"/>
    </row>
    <row r="6" spans="1:11" ht="20.149999999999999" customHeight="1" x14ac:dyDescent="0.35">
      <c r="A6" s="78" t="s">
        <v>2</v>
      </c>
      <c r="B6" s="78"/>
      <c r="C6" s="78"/>
      <c r="D6" s="78"/>
      <c r="E6" s="78"/>
      <c r="F6" s="78"/>
      <c r="G6" s="78"/>
      <c r="H6" s="78"/>
      <c r="I6" s="78"/>
      <c r="J6" s="78"/>
      <c r="K6" s="52"/>
    </row>
    <row r="7" spans="1:11" ht="20.149999999999999" customHeight="1" x14ac:dyDescent="0.35">
      <c r="A7" s="74" t="s">
        <v>3</v>
      </c>
      <c r="B7" s="74"/>
      <c r="C7" s="74"/>
      <c r="D7" s="74"/>
      <c r="E7" s="74"/>
      <c r="F7" s="74"/>
      <c r="G7" s="74"/>
      <c r="H7" s="74"/>
      <c r="I7" s="74"/>
      <c r="J7" s="74"/>
      <c r="K7" s="52"/>
    </row>
    <row r="8" spans="1:11" ht="20.149999999999999" customHeight="1" x14ac:dyDescent="0.35">
      <c r="A8" s="72" t="s">
        <v>4</v>
      </c>
      <c r="B8" s="73"/>
      <c r="C8" s="73"/>
      <c r="D8" s="73"/>
      <c r="E8" s="73"/>
      <c r="F8" s="73"/>
      <c r="G8" s="73"/>
      <c r="H8" s="73"/>
      <c r="I8" s="73"/>
      <c r="J8" s="73"/>
      <c r="K8" s="52"/>
    </row>
    <row r="9" spans="1:11" ht="20.149999999999999" customHeight="1" x14ac:dyDescent="0.35">
      <c r="A9" s="72" t="s">
        <v>5</v>
      </c>
      <c r="B9" s="73"/>
      <c r="C9" s="73"/>
      <c r="D9" s="73"/>
      <c r="E9" s="73"/>
      <c r="F9" s="73"/>
      <c r="G9" s="73"/>
      <c r="H9" s="73"/>
      <c r="I9" s="73"/>
      <c r="J9" s="73"/>
      <c r="K9" s="52"/>
    </row>
    <row r="10" spans="1:11" ht="20.149999999999999" customHeight="1" x14ac:dyDescent="0.35">
      <c r="A10" s="74" t="s">
        <v>6</v>
      </c>
      <c r="B10" s="74"/>
      <c r="C10" s="74"/>
      <c r="D10" s="74"/>
      <c r="E10" s="74"/>
      <c r="F10" s="74"/>
      <c r="G10" s="74"/>
      <c r="H10" s="74"/>
      <c r="I10" s="74"/>
      <c r="J10" s="74"/>
      <c r="K10" s="52"/>
    </row>
    <row r="11" spans="1:11" ht="20.149999999999999" customHeight="1" x14ac:dyDescent="0.35">
      <c r="A11" s="72" t="s">
        <v>7</v>
      </c>
      <c r="B11" s="72"/>
      <c r="C11" s="72"/>
      <c r="D11" s="72"/>
      <c r="E11" s="72"/>
      <c r="F11" s="72"/>
      <c r="G11" s="72"/>
      <c r="H11" s="72"/>
      <c r="I11" s="72"/>
      <c r="J11" s="72"/>
      <c r="K11" s="52"/>
    </row>
    <row r="12" spans="1:11" ht="20.149999999999999" customHeight="1" x14ac:dyDescent="0.35">
      <c r="A12" s="72" t="s">
        <v>8</v>
      </c>
      <c r="B12" s="72"/>
      <c r="C12" s="72"/>
      <c r="D12" s="72"/>
      <c r="E12" s="72"/>
      <c r="F12" s="72"/>
      <c r="G12" s="72"/>
      <c r="H12" s="72"/>
      <c r="I12" s="72"/>
      <c r="J12" s="72"/>
      <c r="K12" s="52"/>
    </row>
    <row r="13" spans="1:11" ht="20.149999999999999" customHeight="1" x14ac:dyDescent="0.3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ht="20.149999999999999" customHeight="1" x14ac:dyDescent="0.35">
      <c r="A14" s="78" t="s">
        <v>9</v>
      </c>
      <c r="B14" s="78"/>
      <c r="C14" s="78"/>
      <c r="D14" s="78"/>
      <c r="E14" s="78"/>
      <c r="F14" s="78"/>
      <c r="G14" s="78"/>
      <c r="H14" s="78"/>
      <c r="I14" s="78"/>
      <c r="J14" s="78"/>
      <c r="K14" s="52"/>
    </row>
    <row r="15" spans="1:11" ht="20.149999999999999" customHeight="1" x14ac:dyDescent="0.35">
      <c r="A15" s="74" t="s">
        <v>10</v>
      </c>
      <c r="B15" s="74"/>
      <c r="C15" s="74"/>
      <c r="D15" s="74"/>
      <c r="E15" s="74"/>
      <c r="F15" s="74"/>
      <c r="G15" s="74"/>
      <c r="H15" s="74"/>
      <c r="I15" s="74"/>
      <c r="J15" s="74"/>
      <c r="K15" s="52"/>
    </row>
    <row r="16" spans="1:11" ht="20.149999999999999" customHeight="1" x14ac:dyDescent="0.35">
      <c r="A16" s="74" t="s">
        <v>11</v>
      </c>
      <c r="B16" s="74"/>
      <c r="C16" s="74"/>
      <c r="D16" s="74"/>
      <c r="E16" s="74"/>
      <c r="F16" s="74"/>
      <c r="G16" s="74"/>
      <c r="H16" s="74"/>
      <c r="I16" s="74"/>
      <c r="J16" s="74"/>
      <c r="K16" s="52"/>
    </row>
    <row r="17" spans="1:11" ht="20.149999999999999" customHeight="1" x14ac:dyDescent="0.35">
      <c r="A17" s="74" t="s">
        <v>12</v>
      </c>
      <c r="B17" s="74"/>
      <c r="C17" s="74"/>
      <c r="D17" s="74"/>
      <c r="E17" s="74"/>
      <c r="F17" s="74"/>
      <c r="G17" s="74"/>
      <c r="H17" s="74"/>
      <c r="I17" s="74"/>
      <c r="J17" s="74"/>
      <c r="K17" s="52"/>
    </row>
    <row r="18" spans="1:11" ht="20.149999999999999" customHeight="1" x14ac:dyDescent="0.35">
      <c r="A18" s="53"/>
      <c r="B18" s="52"/>
      <c r="C18" s="52"/>
      <c r="D18" s="52"/>
      <c r="E18" s="52"/>
      <c r="F18" s="52"/>
      <c r="G18" s="52"/>
      <c r="H18" s="52"/>
      <c r="I18" s="52"/>
      <c r="J18" s="52"/>
      <c r="K18" s="52"/>
    </row>
    <row r="19" spans="1:11" ht="20.149999999999999" customHeight="1" x14ac:dyDescent="0.35">
      <c r="A19" s="79" t="s">
        <v>13</v>
      </c>
      <c r="B19" s="79"/>
      <c r="C19" s="79"/>
      <c r="D19" s="79"/>
      <c r="E19" s="79"/>
      <c r="F19" s="79"/>
      <c r="G19" s="79"/>
      <c r="H19" s="79"/>
      <c r="I19" s="79"/>
      <c r="J19" s="79"/>
      <c r="K19" s="52"/>
    </row>
    <row r="20" spans="1:11" ht="20.149999999999999" customHeight="1" x14ac:dyDescent="0.35">
      <c r="A20" s="74" t="s">
        <v>14</v>
      </c>
      <c r="B20" s="74"/>
      <c r="C20" s="74"/>
      <c r="D20" s="74"/>
      <c r="E20" s="74"/>
      <c r="F20" s="74"/>
      <c r="G20" s="74"/>
      <c r="H20" s="74"/>
      <c r="I20" s="74"/>
      <c r="J20" s="74"/>
      <c r="K20" s="52"/>
    </row>
    <row r="21" spans="1:11" ht="20.149999999999999" customHeight="1" x14ac:dyDescent="0.35">
      <c r="A21" s="74" t="s">
        <v>15</v>
      </c>
      <c r="B21" s="74"/>
      <c r="C21" s="74"/>
      <c r="D21" s="74"/>
      <c r="E21" s="74"/>
      <c r="F21" s="74"/>
      <c r="G21" s="74"/>
      <c r="H21" s="74"/>
      <c r="I21" s="74"/>
      <c r="J21" s="74"/>
      <c r="K21" s="52"/>
    </row>
    <row r="22" spans="1:11" ht="20.149999999999999" customHeight="1" x14ac:dyDescent="0.35">
      <c r="A22" s="74" t="s">
        <v>16</v>
      </c>
      <c r="B22" s="74"/>
      <c r="C22" s="74"/>
      <c r="D22" s="74"/>
      <c r="E22" s="74"/>
      <c r="F22" s="74"/>
      <c r="G22" s="74"/>
      <c r="H22" s="74"/>
      <c r="I22" s="74"/>
      <c r="J22" s="74"/>
      <c r="K22" s="52"/>
    </row>
    <row r="23" spans="1:11" ht="20.149999999999999" customHeight="1" x14ac:dyDescent="0.35">
      <c r="A23" s="70" t="s">
        <v>17</v>
      </c>
      <c r="B23" s="70"/>
      <c r="C23" s="70"/>
      <c r="D23" s="70"/>
      <c r="E23" s="70"/>
      <c r="F23" s="70"/>
      <c r="G23" s="70"/>
      <c r="H23" s="70"/>
      <c r="I23" s="68"/>
      <c r="J23" s="68"/>
    </row>
    <row r="24" spans="1:11" ht="20.149999999999999" customHeight="1" x14ac:dyDescent="0.35">
      <c r="A24" s="74" t="s">
        <v>18</v>
      </c>
      <c r="B24" s="74"/>
      <c r="C24" s="74"/>
      <c r="D24" s="74"/>
      <c r="E24" s="74"/>
      <c r="F24" s="74"/>
      <c r="G24" s="74"/>
      <c r="H24" s="74"/>
      <c r="I24" s="74"/>
      <c r="J24" s="74"/>
    </row>
    <row r="25" spans="1:11" ht="20.149999999999999" customHeight="1" x14ac:dyDescent="0.35">
      <c r="A25" s="72" t="s">
        <v>19</v>
      </c>
      <c r="B25" s="74"/>
      <c r="C25" s="74"/>
      <c r="D25" s="74"/>
      <c r="E25" s="74"/>
      <c r="F25" s="74"/>
      <c r="G25" s="74"/>
      <c r="H25" s="74"/>
      <c r="I25" s="74"/>
      <c r="J25" s="74"/>
    </row>
    <row r="26" spans="1:11" ht="20.149999999999999" customHeight="1" x14ac:dyDescent="0.35">
      <c r="A26" s="71" t="s">
        <v>20</v>
      </c>
      <c r="B26" s="52"/>
      <c r="C26" s="52"/>
      <c r="D26" s="52"/>
      <c r="E26" s="52"/>
      <c r="F26" s="52"/>
      <c r="G26" s="52"/>
      <c r="H26" s="52"/>
      <c r="I26" s="52"/>
      <c r="J26" s="52"/>
    </row>
    <row r="27" spans="1:11" ht="20.149999999999999" customHeight="1" x14ac:dyDescent="0.35">
      <c r="A27" s="74" t="s">
        <v>21</v>
      </c>
      <c r="B27" s="74"/>
      <c r="C27" s="74"/>
      <c r="D27" s="74"/>
      <c r="E27" s="74"/>
      <c r="F27" s="74"/>
      <c r="G27" s="74"/>
      <c r="H27" s="74"/>
      <c r="I27" s="74"/>
      <c r="J27" s="74"/>
    </row>
    <row r="28" spans="1:11" ht="20.149999999999999" customHeight="1" x14ac:dyDescent="0.35">
      <c r="A28" s="74" t="s">
        <v>22</v>
      </c>
      <c r="B28" s="74"/>
      <c r="C28" s="74"/>
      <c r="D28" s="74"/>
      <c r="E28" s="74"/>
      <c r="F28" s="74"/>
      <c r="G28" s="74"/>
      <c r="H28" s="74"/>
      <c r="I28" s="74"/>
      <c r="J28" s="74"/>
    </row>
  </sheetData>
  <mergeCells count="21">
    <mergeCell ref="A27:J27"/>
    <mergeCell ref="A28:J28"/>
    <mergeCell ref="A21:J21"/>
    <mergeCell ref="A22:J22"/>
    <mergeCell ref="A24:J24"/>
    <mergeCell ref="A25:J25"/>
    <mergeCell ref="A16:J16"/>
    <mergeCell ref="A17:J17"/>
    <mergeCell ref="A19:J19"/>
    <mergeCell ref="A20:J20"/>
    <mergeCell ref="A11:J11"/>
    <mergeCell ref="A12:J12"/>
    <mergeCell ref="A14:J14"/>
    <mergeCell ref="A15:J15"/>
    <mergeCell ref="A9:J9"/>
    <mergeCell ref="A10:J10"/>
    <mergeCell ref="A3:J3"/>
    <mergeCell ref="A5:I5"/>
    <mergeCell ref="A7:J7"/>
    <mergeCell ref="A8:J8"/>
    <mergeCell ref="A6:J6"/>
  </mergeCells>
  <phoneticPr fontId="0" type="noConversion"/>
  <pageMargins left="0.78740157499999996" right="0.78740157499999996" top="0.984251969" bottom="0.984251969" header="0.4921259845" footer="0.4921259845"/>
  <pageSetup paperSize="9" scale="61" orientation="portrait" r:id="rId1"/>
  <headerFooter alignWithMargins="0">
    <oddHeader>&amp;F</oddHeader>
    <oddFooter>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6"/>
  </sheetPr>
  <dimension ref="A1:O69"/>
  <sheetViews>
    <sheetView workbookViewId="0">
      <selection activeCell="H1" sqref="H1"/>
    </sheetView>
  </sheetViews>
  <sheetFormatPr defaultColWidth="10.81640625" defaultRowHeight="13" x14ac:dyDescent="0.3"/>
  <cols>
    <col min="1" max="1" width="25.81640625" style="1" customWidth="1"/>
    <col min="2" max="2" width="10.81640625" style="2"/>
    <col min="3" max="3" width="11.81640625" style="2" customWidth="1"/>
    <col min="4" max="4" width="10.81640625" style="2"/>
    <col min="5" max="5" width="12.81640625" style="2" customWidth="1"/>
    <col min="6" max="6" width="12.453125" style="2" customWidth="1"/>
    <col min="7" max="7" width="9.1796875" style="2" customWidth="1"/>
    <col min="8" max="8" width="18.453125" style="3" customWidth="1"/>
    <col min="9" max="9" width="10.453125" style="2" customWidth="1"/>
    <col min="10" max="10" width="8.453125" style="2" customWidth="1"/>
    <col min="11" max="11" width="13.1796875" style="2" customWidth="1"/>
    <col min="12" max="12" width="8.453125" style="2" customWidth="1"/>
    <col min="13" max="13" width="10.81640625" style="3" customWidth="1"/>
    <col min="14" max="14" width="10.81640625" style="1"/>
    <col min="15" max="15" width="65.453125" style="1" customWidth="1"/>
    <col min="16" max="17" width="10.81640625" style="1"/>
    <col min="18" max="18" width="12.81640625" style="1" customWidth="1"/>
    <col min="19" max="16384" width="10.81640625" style="1"/>
  </cols>
  <sheetData>
    <row r="1" spans="1:14" ht="26.25" customHeight="1" x14ac:dyDescent="0.35">
      <c r="A1" s="44" t="s">
        <v>23</v>
      </c>
      <c r="B1" s="45"/>
      <c r="C1" s="45"/>
      <c r="D1" s="45"/>
      <c r="E1" s="69"/>
      <c r="F1" s="1"/>
      <c r="G1" s="1"/>
      <c r="H1" s="1"/>
      <c r="I1" s="1"/>
      <c r="J1" s="1"/>
      <c r="K1" s="1"/>
      <c r="L1" s="1"/>
      <c r="M1" s="1"/>
    </row>
    <row r="2" spans="1:14" ht="14.25" customHeight="1" x14ac:dyDescent="0.3"/>
    <row r="3" spans="1:14" s="40" customFormat="1" ht="22.5" customHeight="1" x14ac:dyDescent="0.25">
      <c r="A3" s="90"/>
      <c r="B3" s="90"/>
      <c r="C3" s="90"/>
      <c r="D3" s="90"/>
      <c r="E3" s="55"/>
      <c r="F3" s="56" t="s">
        <v>24</v>
      </c>
      <c r="G3" s="86" t="s">
        <v>25</v>
      </c>
      <c r="H3" s="87"/>
      <c r="I3" s="87"/>
      <c r="J3" s="88"/>
      <c r="K3" s="56" t="s">
        <v>26</v>
      </c>
      <c r="L3" s="86" t="s">
        <v>27</v>
      </c>
      <c r="M3" s="87"/>
      <c r="N3" s="88"/>
    </row>
    <row r="4" spans="1:14" s="40" customFormat="1" ht="20.25" customHeight="1" x14ac:dyDescent="0.25">
      <c r="A4" s="54"/>
      <c r="E4" s="57"/>
      <c r="F4" s="58"/>
      <c r="G4" s="59"/>
      <c r="H4" s="57"/>
      <c r="I4" s="57"/>
      <c r="J4" s="57"/>
      <c r="K4" s="60"/>
      <c r="L4" s="56"/>
      <c r="M4" s="61"/>
    </row>
    <row r="5" spans="1:14" s="40" customFormat="1" ht="24.75" customHeight="1" x14ac:dyDescent="0.25">
      <c r="A5" s="62" t="s">
        <v>28</v>
      </c>
      <c r="B5" s="91" t="s">
        <v>29</v>
      </c>
      <c r="C5" s="92"/>
      <c r="D5" s="93" t="s">
        <v>30</v>
      </c>
      <c r="E5" s="93"/>
      <c r="F5" s="93"/>
      <c r="G5" s="93"/>
      <c r="H5" s="93"/>
      <c r="I5" s="94">
        <v>0.41</v>
      </c>
      <c r="J5" s="95"/>
      <c r="K5" s="60"/>
      <c r="L5" s="56"/>
      <c r="M5" s="61"/>
    </row>
    <row r="6" spans="1:14" s="40" customFormat="1" ht="25.5" customHeight="1" x14ac:dyDescent="0.25">
      <c r="A6" s="89" t="s">
        <v>31</v>
      </c>
      <c r="B6" s="89"/>
      <c r="C6" s="63">
        <v>2.5</v>
      </c>
      <c r="D6" s="57"/>
      <c r="E6" s="55"/>
      <c r="F6" s="55"/>
      <c r="G6" s="55"/>
      <c r="H6" s="55"/>
      <c r="I6" s="62"/>
      <c r="J6" s="56"/>
      <c r="K6" s="60"/>
      <c r="L6" s="56"/>
      <c r="M6" s="61"/>
    </row>
    <row r="7" spans="1:14" s="40" customFormat="1" ht="25.5" customHeight="1" x14ac:dyDescent="0.25">
      <c r="A7" s="89" t="s">
        <v>32</v>
      </c>
      <c r="B7" s="89"/>
      <c r="C7" s="63">
        <v>10</v>
      </c>
      <c r="E7" s="55"/>
      <c r="F7" s="55"/>
      <c r="G7" s="55"/>
      <c r="H7" s="83" t="s">
        <v>33</v>
      </c>
      <c r="I7" s="84"/>
      <c r="J7" s="84"/>
      <c r="K7" s="84"/>
      <c r="L7" s="84"/>
      <c r="M7" s="85"/>
    </row>
    <row r="8" spans="1:14" s="40" customFormat="1" ht="25.5" customHeight="1" thickBot="1" x14ac:dyDescent="0.3">
      <c r="A8" s="89" t="s">
        <v>34</v>
      </c>
      <c r="B8" s="89"/>
      <c r="C8" s="64">
        <v>0.1</v>
      </c>
      <c r="E8" s="55"/>
      <c r="F8" s="55"/>
      <c r="G8" s="55"/>
      <c r="H8" s="59"/>
      <c r="I8" s="59"/>
      <c r="J8" s="59"/>
      <c r="K8" s="59"/>
      <c r="L8" s="59"/>
      <c r="M8" s="59"/>
    </row>
    <row r="9" spans="1:14" s="40" customFormat="1" ht="20.25" customHeight="1" thickBot="1" x14ac:dyDescent="0.3">
      <c r="B9" s="57"/>
      <c r="C9" s="54"/>
      <c r="E9" s="55"/>
      <c r="F9" s="80" t="s">
        <v>35</v>
      </c>
      <c r="G9" s="81"/>
      <c r="H9" s="82" t="s">
        <v>36</v>
      </c>
      <c r="I9" s="82"/>
      <c r="J9" s="82"/>
      <c r="K9" s="82"/>
      <c r="L9" s="82"/>
      <c r="M9" s="81"/>
    </row>
    <row r="10" spans="1:14" ht="52.5" customHeight="1" thickBot="1" x14ac:dyDescent="0.35">
      <c r="A10" s="4" t="s">
        <v>37</v>
      </c>
      <c r="B10" s="5" t="s">
        <v>38</v>
      </c>
      <c r="C10" s="5" t="s">
        <v>39</v>
      </c>
      <c r="D10" s="5" t="s">
        <v>40</v>
      </c>
      <c r="E10" s="6" t="s">
        <v>41</v>
      </c>
      <c r="F10" s="4" t="s">
        <v>42</v>
      </c>
      <c r="G10" s="6" t="s">
        <v>43</v>
      </c>
      <c r="H10" s="4" t="s">
        <v>44</v>
      </c>
      <c r="I10" s="5" t="s">
        <v>45</v>
      </c>
      <c r="J10" s="46" t="s">
        <v>46</v>
      </c>
      <c r="K10" s="46" t="s">
        <v>47</v>
      </c>
      <c r="L10" s="46" t="s">
        <v>48</v>
      </c>
      <c r="M10" s="47" t="s">
        <v>49</v>
      </c>
    </row>
    <row r="11" spans="1:14" ht="23.15" customHeight="1" x14ac:dyDescent="0.3">
      <c r="A11" s="48" t="s">
        <v>50</v>
      </c>
      <c r="B11" s="49">
        <v>33509</v>
      </c>
      <c r="C11" s="9">
        <f t="shared" ref="C11:C29" si="0">B11*$I$5</f>
        <v>13738.689999999999</v>
      </c>
      <c r="D11" s="8">
        <v>0</v>
      </c>
      <c r="E11" s="10">
        <f t="shared" ref="E11:E30" si="1">SUM(C11-D11)</f>
        <v>13738.689999999999</v>
      </c>
      <c r="F11" s="11">
        <f t="shared" ref="F11:F29" si="2">E11*1.17*(1+$C$8)</f>
        <v>17681.694029999999</v>
      </c>
      <c r="G11" s="12">
        <f t="shared" ref="G11:G29" si="3">SUM(F11*$C$6)/1000</f>
        <v>44.204235075</v>
      </c>
      <c r="H11" s="11">
        <f t="shared" ref="H11:H29" si="4">F11*1.1</f>
        <v>19449.863432999999</v>
      </c>
      <c r="I11" s="13">
        <f t="shared" ref="I11:I29" si="5">F11/$C$7</f>
        <v>1768.1694029999999</v>
      </c>
      <c r="J11" s="13">
        <f t="shared" ref="J11:J29" si="6">F11/$C$7</f>
        <v>1768.1694029999999</v>
      </c>
      <c r="K11" s="13">
        <f t="shared" ref="K11:K29" si="7">H11/400*1.15</f>
        <v>55.91835736987499</v>
      </c>
      <c r="L11" s="13">
        <f t="shared" ref="L11:L29" si="8">H11/50*2</f>
        <v>777.99453731999995</v>
      </c>
      <c r="M11" s="14">
        <f>H11/500</f>
        <v>38.899726865999995</v>
      </c>
    </row>
    <row r="12" spans="1:14" ht="23.15" customHeight="1" x14ac:dyDescent="0.3">
      <c r="A12" s="50" t="s">
        <v>27</v>
      </c>
      <c r="B12" s="51">
        <v>37086</v>
      </c>
      <c r="C12" s="17">
        <f t="shared" si="0"/>
        <v>15205.259999999998</v>
      </c>
      <c r="D12" s="16">
        <v>0</v>
      </c>
      <c r="E12" s="18">
        <f t="shared" si="1"/>
        <v>15205.259999999998</v>
      </c>
      <c r="F12" s="19">
        <f t="shared" si="2"/>
        <v>19569.169619999997</v>
      </c>
      <c r="G12" s="20">
        <f t="shared" si="3"/>
        <v>48.922924049999992</v>
      </c>
      <c r="H12" s="19">
        <f t="shared" si="4"/>
        <v>21526.086582</v>
      </c>
      <c r="I12" s="21">
        <f t="shared" si="5"/>
        <v>1956.9169619999998</v>
      </c>
      <c r="J12" s="21">
        <f t="shared" si="6"/>
        <v>1956.9169619999998</v>
      </c>
      <c r="K12" s="21">
        <f t="shared" si="7"/>
        <v>61.887498923249993</v>
      </c>
      <c r="L12" s="21">
        <f t="shared" si="8"/>
        <v>861.04346327999997</v>
      </c>
      <c r="M12" s="22">
        <f t="shared" ref="M12:M29" si="9">H12*1/500</f>
        <v>43.052173164000003</v>
      </c>
    </row>
    <row r="13" spans="1:14" ht="23.15" customHeight="1" x14ac:dyDescent="0.3">
      <c r="A13" s="50" t="s">
        <v>51</v>
      </c>
      <c r="B13" s="51">
        <v>23747</v>
      </c>
      <c r="C13" s="17">
        <f t="shared" si="0"/>
        <v>9736.2699999999986</v>
      </c>
      <c r="D13" s="16">
        <v>0</v>
      </c>
      <c r="E13" s="18">
        <f t="shared" si="1"/>
        <v>9736.2699999999986</v>
      </c>
      <c r="F13" s="19">
        <f t="shared" si="2"/>
        <v>12530.57949</v>
      </c>
      <c r="G13" s="20">
        <f t="shared" si="3"/>
        <v>31.326448725000002</v>
      </c>
      <c r="H13" s="19">
        <f t="shared" si="4"/>
        <v>13783.637439000002</v>
      </c>
      <c r="I13" s="21">
        <f t="shared" si="5"/>
        <v>1253.057949</v>
      </c>
      <c r="J13" s="21">
        <f t="shared" si="6"/>
        <v>1253.057949</v>
      </c>
      <c r="K13" s="21">
        <f t="shared" si="7"/>
        <v>39.627957637125007</v>
      </c>
      <c r="L13" s="21">
        <f t="shared" si="8"/>
        <v>551.34549756000013</v>
      </c>
      <c r="M13" s="22">
        <f t="shared" si="9"/>
        <v>27.567274878000003</v>
      </c>
    </row>
    <row r="14" spans="1:14" ht="23.15" customHeight="1" x14ac:dyDescent="0.3">
      <c r="A14" s="50" t="s">
        <v>52</v>
      </c>
      <c r="B14" s="51">
        <v>26419</v>
      </c>
      <c r="C14" s="17">
        <f t="shared" si="0"/>
        <v>10831.789999999999</v>
      </c>
      <c r="D14" s="16">
        <v>0</v>
      </c>
      <c r="E14" s="18">
        <f t="shared" si="1"/>
        <v>10831.789999999999</v>
      </c>
      <c r="F14" s="19">
        <f t="shared" si="2"/>
        <v>13940.513729999999</v>
      </c>
      <c r="G14" s="20">
        <f t="shared" si="3"/>
        <v>34.851284325000002</v>
      </c>
      <c r="H14" s="19">
        <f t="shared" si="4"/>
        <v>15334.565102999999</v>
      </c>
      <c r="I14" s="21">
        <f t="shared" si="5"/>
        <v>1394.0513729999998</v>
      </c>
      <c r="J14" s="21">
        <f t="shared" si="6"/>
        <v>1394.0513729999998</v>
      </c>
      <c r="K14" s="21">
        <f t="shared" si="7"/>
        <v>44.086874671124995</v>
      </c>
      <c r="L14" s="21">
        <f t="shared" si="8"/>
        <v>613.38260412</v>
      </c>
      <c r="M14" s="22">
        <f t="shared" si="9"/>
        <v>30.669130205999998</v>
      </c>
    </row>
    <row r="15" spans="1:14" ht="23.15" customHeight="1" x14ac:dyDescent="0.3">
      <c r="A15" s="50" t="s">
        <v>53</v>
      </c>
      <c r="B15" s="51">
        <v>36631</v>
      </c>
      <c r="C15" s="17">
        <f t="shared" si="0"/>
        <v>15018.71</v>
      </c>
      <c r="D15" s="16">
        <v>0</v>
      </c>
      <c r="E15" s="18">
        <f t="shared" si="1"/>
        <v>15018.71</v>
      </c>
      <c r="F15" s="19">
        <f t="shared" si="2"/>
        <v>19329.079769999997</v>
      </c>
      <c r="G15" s="20">
        <f t="shared" si="3"/>
        <v>48.322699424999989</v>
      </c>
      <c r="H15" s="19">
        <f t="shared" si="4"/>
        <v>21261.987746999999</v>
      </c>
      <c r="I15" s="21">
        <f t="shared" si="5"/>
        <v>1932.9079769999996</v>
      </c>
      <c r="J15" s="21">
        <f t="shared" si="6"/>
        <v>1932.9079769999996</v>
      </c>
      <c r="K15" s="21">
        <f t="shared" si="7"/>
        <v>61.128214772625</v>
      </c>
      <c r="L15" s="21">
        <f t="shared" si="8"/>
        <v>850.47950988000002</v>
      </c>
      <c r="M15" s="22">
        <f t="shared" si="9"/>
        <v>42.523975493999998</v>
      </c>
    </row>
    <row r="16" spans="1:14" ht="23.15" customHeight="1" x14ac:dyDescent="0.3">
      <c r="A16" s="50" t="s">
        <v>54</v>
      </c>
      <c r="B16" s="51">
        <v>24300</v>
      </c>
      <c r="C16" s="17">
        <f t="shared" si="0"/>
        <v>9963</v>
      </c>
      <c r="D16" s="16">
        <v>0</v>
      </c>
      <c r="E16" s="18">
        <f t="shared" si="1"/>
        <v>9963</v>
      </c>
      <c r="F16" s="19">
        <f t="shared" si="2"/>
        <v>12822.380999999999</v>
      </c>
      <c r="G16" s="20">
        <f t="shared" si="3"/>
        <v>32.055952499999997</v>
      </c>
      <c r="H16" s="19">
        <f t="shared" si="4"/>
        <v>14104.6191</v>
      </c>
      <c r="I16" s="21">
        <f t="shared" si="5"/>
        <v>1282.2381</v>
      </c>
      <c r="J16" s="21">
        <f t="shared" si="6"/>
        <v>1282.2381</v>
      </c>
      <c r="K16" s="21">
        <f t="shared" si="7"/>
        <v>40.550779912499998</v>
      </c>
      <c r="L16" s="21">
        <f t="shared" si="8"/>
        <v>564.18476399999997</v>
      </c>
      <c r="M16" s="22">
        <f t="shared" si="9"/>
        <v>28.209238200000001</v>
      </c>
    </row>
    <row r="17" spans="1:13" ht="23.15" customHeight="1" x14ac:dyDescent="0.3">
      <c r="A17" s="15"/>
      <c r="B17" s="16"/>
      <c r="C17" s="17">
        <f t="shared" si="0"/>
        <v>0</v>
      </c>
      <c r="D17" s="16"/>
      <c r="E17" s="18">
        <f t="shared" si="1"/>
        <v>0</v>
      </c>
      <c r="F17" s="19">
        <f t="shared" si="2"/>
        <v>0</v>
      </c>
      <c r="G17" s="20">
        <f t="shared" si="3"/>
        <v>0</v>
      </c>
      <c r="H17" s="19">
        <f t="shared" si="4"/>
        <v>0</v>
      </c>
      <c r="I17" s="21">
        <f t="shared" si="5"/>
        <v>0</v>
      </c>
      <c r="J17" s="21">
        <f t="shared" si="6"/>
        <v>0</v>
      </c>
      <c r="K17" s="21">
        <f t="shared" si="7"/>
        <v>0</v>
      </c>
      <c r="L17" s="21">
        <f t="shared" si="8"/>
        <v>0</v>
      </c>
      <c r="M17" s="22">
        <f t="shared" si="9"/>
        <v>0</v>
      </c>
    </row>
    <row r="18" spans="1:13" ht="23.15" customHeight="1" x14ac:dyDescent="0.3">
      <c r="A18" s="15"/>
      <c r="B18" s="16"/>
      <c r="C18" s="17">
        <f t="shared" si="0"/>
        <v>0</v>
      </c>
      <c r="D18" s="16"/>
      <c r="E18" s="18">
        <f t="shared" si="1"/>
        <v>0</v>
      </c>
      <c r="F18" s="19">
        <f t="shared" si="2"/>
        <v>0</v>
      </c>
      <c r="G18" s="20">
        <f t="shared" si="3"/>
        <v>0</v>
      </c>
      <c r="H18" s="19">
        <f t="shared" si="4"/>
        <v>0</v>
      </c>
      <c r="I18" s="21">
        <f t="shared" si="5"/>
        <v>0</v>
      </c>
      <c r="J18" s="21">
        <f t="shared" si="6"/>
        <v>0</v>
      </c>
      <c r="K18" s="21">
        <f t="shared" si="7"/>
        <v>0</v>
      </c>
      <c r="L18" s="21">
        <f t="shared" si="8"/>
        <v>0</v>
      </c>
      <c r="M18" s="22">
        <f t="shared" si="9"/>
        <v>0</v>
      </c>
    </row>
    <row r="19" spans="1:13" ht="23.15" customHeight="1" x14ac:dyDescent="0.3">
      <c r="A19" s="15"/>
      <c r="B19" s="16"/>
      <c r="C19" s="17">
        <f t="shared" si="0"/>
        <v>0</v>
      </c>
      <c r="D19" s="16"/>
      <c r="E19" s="18">
        <f t="shared" si="1"/>
        <v>0</v>
      </c>
      <c r="F19" s="19">
        <f t="shared" si="2"/>
        <v>0</v>
      </c>
      <c r="G19" s="20">
        <f t="shared" si="3"/>
        <v>0</v>
      </c>
      <c r="H19" s="19">
        <f t="shared" si="4"/>
        <v>0</v>
      </c>
      <c r="I19" s="21">
        <f t="shared" si="5"/>
        <v>0</v>
      </c>
      <c r="J19" s="21">
        <f t="shared" si="6"/>
        <v>0</v>
      </c>
      <c r="K19" s="21">
        <f t="shared" si="7"/>
        <v>0</v>
      </c>
      <c r="L19" s="21">
        <f t="shared" si="8"/>
        <v>0</v>
      </c>
      <c r="M19" s="22">
        <f t="shared" si="9"/>
        <v>0</v>
      </c>
    </row>
    <row r="20" spans="1:13" ht="23.15" customHeight="1" x14ac:dyDescent="0.3">
      <c r="A20" s="15"/>
      <c r="B20" s="16"/>
      <c r="C20" s="17">
        <f t="shared" si="0"/>
        <v>0</v>
      </c>
      <c r="D20" s="16"/>
      <c r="E20" s="18">
        <f t="shared" si="1"/>
        <v>0</v>
      </c>
      <c r="F20" s="19">
        <f t="shared" si="2"/>
        <v>0</v>
      </c>
      <c r="G20" s="20">
        <f t="shared" si="3"/>
        <v>0</v>
      </c>
      <c r="H20" s="19">
        <f t="shared" si="4"/>
        <v>0</v>
      </c>
      <c r="I20" s="21">
        <f t="shared" si="5"/>
        <v>0</v>
      </c>
      <c r="J20" s="21">
        <f t="shared" si="6"/>
        <v>0</v>
      </c>
      <c r="K20" s="21">
        <f t="shared" si="7"/>
        <v>0</v>
      </c>
      <c r="L20" s="21">
        <f t="shared" si="8"/>
        <v>0</v>
      </c>
      <c r="M20" s="22">
        <f t="shared" si="9"/>
        <v>0</v>
      </c>
    </row>
    <row r="21" spans="1:13" ht="23.15" customHeight="1" x14ac:dyDescent="0.3">
      <c r="A21" s="15"/>
      <c r="B21" s="16"/>
      <c r="C21" s="17">
        <f t="shared" si="0"/>
        <v>0</v>
      </c>
      <c r="D21" s="16"/>
      <c r="E21" s="18">
        <f t="shared" si="1"/>
        <v>0</v>
      </c>
      <c r="F21" s="19">
        <f t="shared" si="2"/>
        <v>0</v>
      </c>
      <c r="G21" s="20">
        <f t="shared" si="3"/>
        <v>0</v>
      </c>
      <c r="H21" s="19">
        <f t="shared" si="4"/>
        <v>0</v>
      </c>
      <c r="I21" s="21">
        <f t="shared" si="5"/>
        <v>0</v>
      </c>
      <c r="J21" s="21">
        <f t="shared" si="6"/>
        <v>0</v>
      </c>
      <c r="K21" s="21">
        <f t="shared" si="7"/>
        <v>0</v>
      </c>
      <c r="L21" s="21">
        <f t="shared" si="8"/>
        <v>0</v>
      </c>
      <c r="M21" s="22">
        <f t="shared" si="9"/>
        <v>0</v>
      </c>
    </row>
    <row r="22" spans="1:13" ht="23.15" customHeight="1" x14ac:dyDescent="0.3">
      <c r="A22" s="15"/>
      <c r="B22" s="16"/>
      <c r="C22" s="17">
        <f t="shared" si="0"/>
        <v>0</v>
      </c>
      <c r="D22" s="16"/>
      <c r="E22" s="18">
        <f t="shared" si="1"/>
        <v>0</v>
      </c>
      <c r="F22" s="19">
        <f t="shared" si="2"/>
        <v>0</v>
      </c>
      <c r="G22" s="20">
        <f t="shared" si="3"/>
        <v>0</v>
      </c>
      <c r="H22" s="19">
        <f t="shared" si="4"/>
        <v>0</v>
      </c>
      <c r="I22" s="21">
        <f t="shared" si="5"/>
        <v>0</v>
      </c>
      <c r="J22" s="21">
        <f t="shared" si="6"/>
        <v>0</v>
      </c>
      <c r="K22" s="21">
        <f t="shared" si="7"/>
        <v>0</v>
      </c>
      <c r="L22" s="21">
        <f t="shared" si="8"/>
        <v>0</v>
      </c>
      <c r="M22" s="22">
        <f t="shared" si="9"/>
        <v>0</v>
      </c>
    </row>
    <row r="23" spans="1:13" ht="23.15" customHeight="1" x14ac:dyDescent="0.3">
      <c r="A23" s="15"/>
      <c r="B23" s="16"/>
      <c r="C23" s="17">
        <f t="shared" si="0"/>
        <v>0</v>
      </c>
      <c r="D23" s="16"/>
      <c r="E23" s="18">
        <f t="shared" si="1"/>
        <v>0</v>
      </c>
      <c r="F23" s="19">
        <f t="shared" si="2"/>
        <v>0</v>
      </c>
      <c r="G23" s="20">
        <f t="shared" si="3"/>
        <v>0</v>
      </c>
      <c r="H23" s="19">
        <f t="shared" si="4"/>
        <v>0</v>
      </c>
      <c r="I23" s="21">
        <f t="shared" si="5"/>
        <v>0</v>
      </c>
      <c r="J23" s="21">
        <f t="shared" si="6"/>
        <v>0</v>
      </c>
      <c r="K23" s="21">
        <f t="shared" si="7"/>
        <v>0</v>
      </c>
      <c r="L23" s="21">
        <f t="shared" si="8"/>
        <v>0</v>
      </c>
      <c r="M23" s="22">
        <f t="shared" si="9"/>
        <v>0</v>
      </c>
    </row>
    <row r="24" spans="1:13" ht="23.15" customHeight="1" x14ac:dyDescent="0.3">
      <c r="A24" s="15"/>
      <c r="B24" s="16"/>
      <c r="C24" s="17">
        <f t="shared" si="0"/>
        <v>0</v>
      </c>
      <c r="D24" s="16"/>
      <c r="E24" s="18">
        <f t="shared" si="1"/>
        <v>0</v>
      </c>
      <c r="F24" s="19">
        <f t="shared" si="2"/>
        <v>0</v>
      </c>
      <c r="G24" s="20">
        <f t="shared" si="3"/>
        <v>0</v>
      </c>
      <c r="H24" s="19">
        <f t="shared" si="4"/>
        <v>0</v>
      </c>
      <c r="I24" s="21">
        <f t="shared" si="5"/>
        <v>0</v>
      </c>
      <c r="J24" s="21">
        <f t="shared" si="6"/>
        <v>0</v>
      </c>
      <c r="K24" s="21">
        <f t="shared" si="7"/>
        <v>0</v>
      </c>
      <c r="L24" s="21">
        <f t="shared" si="8"/>
        <v>0</v>
      </c>
      <c r="M24" s="22">
        <f t="shared" si="9"/>
        <v>0</v>
      </c>
    </row>
    <row r="25" spans="1:13" ht="23.15" customHeight="1" x14ac:dyDescent="0.3">
      <c r="A25" s="15"/>
      <c r="B25" s="16"/>
      <c r="C25" s="17">
        <f t="shared" si="0"/>
        <v>0</v>
      </c>
      <c r="D25" s="16"/>
      <c r="E25" s="18">
        <f t="shared" si="1"/>
        <v>0</v>
      </c>
      <c r="F25" s="19">
        <f t="shared" si="2"/>
        <v>0</v>
      </c>
      <c r="G25" s="20">
        <f t="shared" si="3"/>
        <v>0</v>
      </c>
      <c r="H25" s="19">
        <f t="shared" si="4"/>
        <v>0</v>
      </c>
      <c r="I25" s="21">
        <f t="shared" si="5"/>
        <v>0</v>
      </c>
      <c r="J25" s="21">
        <f t="shared" si="6"/>
        <v>0</v>
      </c>
      <c r="K25" s="21">
        <f t="shared" si="7"/>
        <v>0</v>
      </c>
      <c r="L25" s="21">
        <f t="shared" si="8"/>
        <v>0</v>
      </c>
      <c r="M25" s="22">
        <f t="shared" si="9"/>
        <v>0</v>
      </c>
    </row>
    <row r="26" spans="1:13" ht="23.15" customHeight="1" x14ac:dyDescent="0.3">
      <c r="A26" s="15"/>
      <c r="B26" s="16"/>
      <c r="C26" s="17">
        <f t="shared" si="0"/>
        <v>0</v>
      </c>
      <c r="D26" s="16"/>
      <c r="E26" s="18">
        <f t="shared" si="1"/>
        <v>0</v>
      </c>
      <c r="F26" s="19">
        <f t="shared" si="2"/>
        <v>0</v>
      </c>
      <c r="G26" s="20">
        <f t="shared" si="3"/>
        <v>0</v>
      </c>
      <c r="H26" s="19">
        <f t="shared" si="4"/>
        <v>0</v>
      </c>
      <c r="I26" s="21">
        <f t="shared" si="5"/>
        <v>0</v>
      </c>
      <c r="J26" s="21">
        <f t="shared" si="6"/>
        <v>0</v>
      </c>
      <c r="K26" s="21">
        <f t="shared" si="7"/>
        <v>0</v>
      </c>
      <c r="L26" s="21">
        <f t="shared" si="8"/>
        <v>0</v>
      </c>
      <c r="M26" s="22">
        <f t="shared" si="9"/>
        <v>0</v>
      </c>
    </row>
    <row r="27" spans="1:13" ht="23.15" customHeight="1" x14ac:dyDescent="0.3">
      <c r="A27" s="15"/>
      <c r="B27" s="16"/>
      <c r="C27" s="17">
        <f t="shared" si="0"/>
        <v>0</v>
      </c>
      <c r="D27" s="16"/>
      <c r="E27" s="18">
        <f t="shared" si="1"/>
        <v>0</v>
      </c>
      <c r="F27" s="19">
        <f t="shared" si="2"/>
        <v>0</v>
      </c>
      <c r="G27" s="20">
        <f t="shared" si="3"/>
        <v>0</v>
      </c>
      <c r="H27" s="19">
        <f t="shared" si="4"/>
        <v>0</v>
      </c>
      <c r="I27" s="21">
        <f t="shared" si="5"/>
        <v>0</v>
      </c>
      <c r="J27" s="21">
        <f t="shared" si="6"/>
        <v>0</v>
      </c>
      <c r="K27" s="21">
        <f t="shared" si="7"/>
        <v>0</v>
      </c>
      <c r="L27" s="21">
        <f t="shared" si="8"/>
        <v>0</v>
      </c>
      <c r="M27" s="22">
        <f t="shared" si="9"/>
        <v>0</v>
      </c>
    </row>
    <row r="28" spans="1:13" ht="23.15" customHeight="1" x14ac:dyDescent="0.3">
      <c r="A28" s="15"/>
      <c r="B28" s="16"/>
      <c r="C28" s="17">
        <f t="shared" si="0"/>
        <v>0</v>
      </c>
      <c r="D28" s="16"/>
      <c r="E28" s="18">
        <f t="shared" si="1"/>
        <v>0</v>
      </c>
      <c r="F28" s="19">
        <f t="shared" si="2"/>
        <v>0</v>
      </c>
      <c r="G28" s="20">
        <f t="shared" si="3"/>
        <v>0</v>
      </c>
      <c r="H28" s="19">
        <f t="shared" si="4"/>
        <v>0</v>
      </c>
      <c r="I28" s="21">
        <f t="shared" si="5"/>
        <v>0</v>
      </c>
      <c r="J28" s="21">
        <f t="shared" si="6"/>
        <v>0</v>
      </c>
      <c r="K28" s="21">
        <f t="shared" si="7"/>
        <v>0</v>
      </c>
      <c r="L28" s="21">
        <f t="shared" si="8"/>
        <v>0</v>
      </c>
      <c r="M28" s="22">
        <f t="shared" si="9"/>
        <v>0</v>
      </c>
    </row>
    <row r="29" spans="1:13" ht="23.15" customHeight="1" thickBot="1" x14ac:dyDescent="0.35">
      <c r="A29" s="23"/>
      <c r="B29" s="24"/>
      <c r="C29" s="25">
        <f t="shared" si="0"/>
        <v>0</v>
      </c>
      <c r="D29" s="24"/>
      <c r="E29" s="26">
        <f t="shared" si="1"/>
        <v>0</v>
      </c>
      <c r="F29" s="19">
        <f t="shared" si="2"/>
        <v>0</v>
      </c>
      <c r="G29" s="27">
        <f t="shared" si="3"/>
        <v>0</v>
      </c>
      <c r="H29" s="28">
        <f t="shared" si="4"/>
        <v>0</v>
      </c>
      <c r="I29" s="29">
        <f t="shared" si="5"/>
        <v>0</v>
      </c>
      <c r="J29" s="29">
        <f t="shared" si="6"/>
        <v>0</v>
      </c>
      <c r="K29" s="29">
        <f t="shared" si="7"/>
        <v>0</v>
      </c>
      <c r="L29" s="29">
        <f t="shared" si="8"/>
        <v>0</v>
      </c>
      <c r="M29" s="30">
        <f t="shared" si="9"/>
        <v>0</v>
      </c>
    </row>
    <row r="30" spans="1:13" s="38" customFormat="1" ht="32.25" customHeight="1" thickBot="1" x14ac:dyDescent="0.35">
      <c r="A30" s="31" t="s">
        <v>55</v>
      </c>
      <c r="B30" s="32">
        <f>SUM(B11:B29)</f>
        <v>181692</v>
      </c>
      <c r="C30" s="32">
        <f>SUM(C11:C29)</f>
        <v>74493.72</v>
      </c>
      <c r="D30" s="32">
        <f>SUM(D11:D29)</f>
        <v>0</v>
      </c>
      <c r="E30" s="33">
        <f t="shared" si="1"/>
        <v>74493.72</v>
      </c>
      <c r="F30" s="32">
        <f t="shared" ref="F30:M30" si="10">SUM(F11:F29)</f>
        <v>95873.41764</v>
      </c>
      <c r="G30" s="34">
        <f t="shared" si="10"/>
        <v>239.68354409999998</v>
      </c>
      <c r="H30" s="35">
        <f t="shared" si="10"/>
        <v>105460.759404</v>
      </c>
      <c r="I30" s="36">
        <f t="shared" si="10"/>
        <v>9587.3417639999989</v>
      </c>
      <c r="J30" s="36">
        <f t="shared" si="10"/>
        <v>9587.3417639999989</v>
      </c>
      <c r="K30" s="36">
        <f t="shared" si="10"/>
        <v>303.19968328649998</v>
      </c>
      <c r="L30" s="36">
        <f t="shared" si="10"/>
        <v>4218.4303761600004</v>
      </c>
      <c r="M30" s="37">
        <f t="shared" si="10"/>
        <v>210.92151880800003</v>
      </c>
    </row>
    <row r="31" spans="1:13" s="38" customFormat="1" x14ac:dyDescent="0.3"/>
    <row r="32" spans="1:13" x14ac:dyDescent="0.3">
      <c r="B32" s="3"/>
      <c r="C32" s="3"/>
      <c r="D32" s="3"/>
      <c r="E32" s="3"/>
      <c r="F32" s="3"/>
      <c r="G32" s="3"/>
      <c r="I32" s="3"/>
      <c r="J32" s="3"/>
      <c r="K32" s="3"/>
      <c r="L32" s="3"/>
    </row>
    <row r="33" spans="1:15" ht="15.5" x14ac:dyDescent="0.35">
      <c r="A33" s="72" t="s">
        <v>56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</row>
    <row r="34" spans="1:15" ht="15.5" x14ac:dyDescent="0.35">
      <c r="A34" s="72" t="s">
        <v>57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</row>
    <row r="35" spans="1:15" ht="15.5" x14ac:dyDescent="0.35">
      <c r="A35" s="72" t="s">
        <v>58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</row>
    <row r="36" spans="1:15" ht="15.5" x14ac:dyDescent="0.35">
      <c r="A36" s="72" t="s">
        <v>59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</row>
    <row r="37" spans="1:15" ht="15.5" x14ac:dyDescent="0.35">
      <c r="A37" s="72" t="s">
        <v>60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</row>
    <row r="38" spans="1:15" ht="15.5" x14ac:dyDescent="0.35">
      <c r="A38" s="72" t="s">
        <v>61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</row>
    <row r="39" spans="1:15" ht="16.5" customHeight="1" x14ac:dyDescent="0.35">
      <c r="A39" s="72" t="s">
        <v>62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</row>
    <row r="40" spans="1:15" ht="15.5" x14ac:dyDescent="0.35">
      <c r="A40" s="72" t="s">
        <v>63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</row>
    <row r="41" spans="1:15" ht="15.5" x14ac:dyDescent="0.35">
      <c r="A41" s="72" t="s">
        <v>64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</row>
    <row r="42" spans="1:15" x14ac:dyDescent="0.3">
      <c r="B42" s="3"/>
      <c r="C42" s="3"/>
      <c r="D42" s="3"/>
      <c r="E42" s="3"/>
      <c r="F42" s="3"/>
      <c r="G42" s="3"/>
      <c r="I42" s="3"/>
      <c r="J42" s="3"/>
      <c r="K42" s="3"/>
      <c r="L42" s="3"/>
    </row>
    <row r="43" spans="1:15" x14ac:dyDescent="0.3">
      <c r="B43" s="3"/>
      <c r="C43" s="3"/>
      <c r="D43" s="3"/>
      <c r="E43" s="3"/>
      <c r="F43" s="3"/>
      <c r="G43" s="3"/>
      <c r="I43" s="3"/>
      <c r="J43" s="3"/>
      <c r="K43" s="3"/>
      <c r="L43" s="3"/>
    </row>
    <row r="44" spans="1:15" x14ac:dyDescent="0.3">
      <c r="B44" s="3"/>
      <c r="C44" s="3"/>
      <c r="D44" s="3"/>
      <c r="E44" s="3"/>
      <c r="F44" s="3"/>
      <c r="G44" s="3"/>
      <c r="I44" s="3"/>
      <c r="J44" s="3"/>
      <c r="K44" s="3"/>
      <c r="L44" s="3"/>
    </row>
    <row r="45" spans="1:15" x14ac:dyDescent="0.3">
      <c r="B45" s="3"/>
      <c r="C45" s="3"/>
      <c r="D45" s="3"/>
      <c r="E45" s="3"/>
      <c r="F45" s="3"/>
      <c r="G45" s="3"/>
      <c r="I45" s="3"/>
      <c r="J45" s="3"/>
      <c r="K45" s="3"/>
      <c r="L45" s="3"/>
    </row>
    <row r="46" spans="1:15" x14ac:dyDescent="0.3">
      <c r="B46" s="3"/>
      <c r="C46" s="3"/>
      <c r="D46" s="3"/>
      <c r="E46" s="3"/>
      <c r="F46" s="3"/>
      <c r="G46" s="3"/>
      <c r="I46" s="3"/>
      <c r="J46" s="3"/>
      <c r="K46" s="3"/>
      <c r="L46" s="3"/>
    </row>
    <row r="47" spans="1:15" x14ac:dyDescent="0.3">
      <c r="B47" s="3"/>
      <c r="C47" s="3"/>
      <c r="D47" s="3"/>
      <c r="E47" s="3"/>
      <c r="F47" s="3"/>
      <c r="G47" s="3"/>
      <c r="I47" s="3"/>
      <c r="J47" s="3"/>
      <c r="K47" s="3"/>
      <c r="L47" s="3"/>
    </row>
    <row r="48" spans="1:15" x14ac:dyDescent="0.3">
      <c r="E48" s="3"/>
      <c r="F48" s="3"/>
      <c r="G48" s="3"/>
      <c r="I48" s="3"/>
      <c r="J48" s="3"/>
      <c r="K48" s="3"/>
      <c r="L48" s="3"/>
    </row>
    <row r="49" spans="2:14" x14ac:dyDescent="0.3">
      <c r="B49" s="3"/>
      <c r="C49" s="3"/>
      <c r="D49" s="3"/>
      <c r="E49" s="3"/>
      <c r="F49" s="3"/>
      <c r="G49" s="3"/>
      <c r="I49" s="3"/>
      <c r="J49" s="3"/>
      <c r="K49" s="3"/>
      <c r="L49" s="3"/>
    </row>
    <row r="50" spans="2:14" x14ac:dyDescent="0.3">
      <c r="B50" s="3"/>
      <c r="C50" s="3"/>
      <c r="D50" s="3"/>
      <c r="E50" s="3"/>
      <c r="F50" s="3"/>
      <c r="G50" s="3"/>
      <c r="I50" s="3"/>
      <c r="J50" s="3"/>
      <c r="K50" s="3"/>
      <c r="L50" s="3"/>
    </row>
    <row r="51" spans="2:14" x14ac:dyDescent="0.3">
      <c r="B51" s="3"/>
      <c r="C51" s="3"/>
      <c r="D51" s="3"/>
      <c r="E51" s="3"/>
      <c r="F51" s="3"/>
      <c r="G51" s="3"/>
      <c r="I51" s="3"/>
      <c r="J51" s="3"/>
      <c r="K51" s="3"/>
      <c r="L51" s="3"/>
      <c r="N51" s="43"/>
    </row>
    <row r="52" spans="2:14" x14ac:dyDescent="0.3">
      <c r="B52" s="3"/>
      <c r="C52" s="3"/>
      <c r="D52" s="3"/>
      <c r="E52" s="3"/>
      <c r="F52" s="3"/>
      <c r="G52" s="3"/>
      <c r="I52" s="3"/>
      <c r="J52" s="3"/>
      <c r="K52" s="3"/>
      <c r="L52" s="3"/>
      <c r="N52" s="43"/>
    </row>
    <row r="53" spans="2:14" x14ac:dyDescent="0.3">
      <c r="B53" s="3"/>
      <c r="C53" s="3"/>
      <c r="D53" s="3"/>
      <c r="E53" s="3"/>
      <c r="F53" s="3"/>
      <c r="G53" s="3"/>
      <c r="I53" s="3"/>
      <c r="J53" s="3"/>
      <c r="K53" s="3"/>
      <c r="L53" s="3"/>
      <c r="N53" s="43"/>
    </row>
    <row r="54" spans="2:14" x14ac:dyDescent="0.3">
      <c r="B54" s="3"/>
      <c r="C54" s="3"/>
      <c r="D54" s="3"/>
      <c r="E54" s="3"/>
      <c r="F54" s="3"/>
      <c r="G54" s="3"/>
      <c r="I54" s="3"/>
      <c r="J54" s="3"/>
      <c r="K54" s="3"/>
      <c r="L54" s="3"/>
    </row>
    <row r="55" spans="2:14" x14ac:dyDescent="0.3">
      <c r="B55" s="3"/>
      <c r="C55" s="3"/>
      <c r="D55" s="3"/>
      <c r="E55" s="3"/>
      <c r="F55" s="3"/>
      <c r="G55" s="3"/>
      <c r="I55" s="3"/>
      <c r="J55" s="3"/>
      <c r="K55" s="3"/>
      <c r="L55" s="3"/>
    </row>
    <row r="56" spans="2:14" x14ac:dyDescent="0.3">
      <c r="B56" s="3"/>
      <c r="C56" s="3"/>
      <c r="D56" s="3"/>
      <c r="E56" s="3"/>
      <c r="F56" s="3"/>
      <c r="G56" s="3"/>
      <c r="I56" s="3"/>
      <c r="J56" s="3"/>
      <c r="K56" s="3"/>
      <c r="L56" s="3"/>
    </row>
    <row r="57" spans="2:14" x14ac:dyDescent="0.3">
      <c r="E57" s="3"/>
      <c r="F57" s="3"/>
      <c r="G57" s="3"/>
      <c r="I57" s="3"/>
      <c r="J57" s="3"/>
      <c r="K57" s="3"/>
      <c r="L57" s="3"/>
    </row>
    <row r="58" spans="2:14" x14ac:dyDescent="0.3">
      <c r="E58" s="3"/>
      <c r="F58" s="3"/>
      <c r="G58" s="3"/>
      <c r="I58" s="3"/>
      <c r="J58" s="3"/>
      <c r="K58" s="3"/>
      <c r="L58" s="3"/>
    </row>
    <row r="59" spans="2:14" x14ac:dyDescent="0.3">
      <c r="E59" s="3"/>
      <c r="F59" s="3"/>
      <c r="G59" s="3"/>
      <c r="I59" s="3"/>
      <c r="J59" s="3"/>
      <c r="K59" s="3"/>
      <c r="L59" s="3"/>
    </row>
    <row r="60" spans="2:14" x14ac:dyDescent="0.3">
      <c r="E60" s="3"/>
      <c r="F60" s="3"/>
      <c r="G60" s="3"/>
      <c r="I60" s="3"/>
      <c r="J60" s="3"/>
      <c r="K60" s="3"/>
      <c r="L60" s="3"/>
    </row>
    <row r="61" spans="2:14" x14ac:dyDescent="0.3">
      <c r="E61" s="3"/>
      <c r="F61" s="3"/>
      <c r="G61" s="3"/>
      <c r="I61" s="3"/>
      <c r="J61" s="3"/>
      <c r="K61" s="3"/>
      <c r="L61" s="3"/>
    </row>
    <row r="62" spans="2:14" x14ac:dyDescent="0.3">
      <c r="E62" s="3"/>
      <c r="F62" s="3"/>
      <c r="G62" s="3"/>
      <c r="I62" s="3"/>
      <c r="J62" s="3"/>
      <c r="K62" s="3"/>
      <c r="L62" s="3"/>
    </row>
    <row r="63" spans="2:14" x14ac:dyDescent="0.3">
      <c r="E63" s="3"/>
      <c r="F63" s="3"/>
      <c r="G63" s="3"/>
      <c r="I63" s="3"/>
      <c r="J63" s="3"/>
      <c r="K63" s="3"/>
      <c r="L63" s="3"/>
    </row>
    <row r="64" spans="2:14" x14ac:dyDescent="0.3">
      <c r="E64" s="3"/>
      <c r="F64" s="3"/>
      <c r="G64" s="3"/>
      <c r="I64" s="3"/>
      <c r="J64" s="3"/>
      <c r="K64" s="3"/>
      <c r="L64" s="3"/>
    </row>
    <row r="65" spans="5:12" x14ac:dyDescent="0.3">
      <c r="E65" s="3"/>
      <c r="F65" s="3"/>
      <c r="G65" s="3"/>
      <c r="I65" s="3"/>
      <c r="J65" s="3"/>
      <c r="K65" s="3"/>
      <c r="L65" s="3"/>
    </row>
    <row r="66" spans="5:12" x14ac:dyDescent="0.3">
      <c r="E66" s="3"/>
      <c r="F66" s="3"/>
      <c r="G66" s="3"/>
      <c r="I66" s="3"/>
      <c r="J66" s="3"/>
      <c r="K66" s="3"/>
      <c r="L66" s="3"/>
    </row>
    <row r="67" spans="5:12" x14ac:dyDescent="0.3">
      <c r="E67" s="3"/>
      <c r="F67" s="3"/>
      <c r="G67" s="3"/>
      <c r="I67" s="3"/>
      <c r="J67" s="3"/>
      <c r="K67" s="3"/>
      <c r="L67" s="3"/>
    </row>
    <row r="68" spans="5:12" x14ac:dyDescent="0.3">
      <c r="E68" s="3"/>
      <c r="F68" s="3"/>
      <c r="G68" s="3"/>
      <c r="I68" s="3"/>
      <c r="J68" s="3"/>
      <c r="K68" s="3"/>
      <c r="L68" s="3"/>
    </row>
    <row r="69" spans="5:12" x14ac:dyDescent="0.3">
      <c r="E69" s="3"/>
      <c r="F69" s="3"/>
      <c r="G69" s="3"/>
      <c r="I69" s="3"/>
      <c r="J69" s="3"/>
      <c r="K69" s="3"/>
      <c r="L69" s="3"/>
    </row>
  </sheetData>
  <sheetProtection password="CA57" sheet="1" objects="1" scenarios="1"/>
  <mergeCells count="21">
    <mergeCell ref="A33:O33"/>
    <mergeCell ref="A34:O34"/>
    <mergeCell ref="A35:O35"/>
    <mergeCell ref="A36:O36"/>
    <mergeCell ref="A41:O41"/>
    <mergeCell ref="A37:O37"/>
    <mergeCell ref="A38:O38"/>
    <mergeCell ref="A39:O39"/>
    <mergeCell ref="A40:O40"/>
    <mergeCell ref="F9:G9"/>
    <mergeCell ref="H9:M9"/>
    <mergeCell ref="H7:M7"/>
    <mergeCell ref="L3:N3"/>
    <mergeCell ref="A7:B7"/>
    <mergeCell ref="A8:B8"/>
    <mergeCell ref="A3:D3"/>
    <mergeCell ref="G3:J3"/>
    <mergeCell ref="B5:C5"/>
    <mergeCell ref="D5:H5"/>
    <mergeCell ref="A6:B6"/>
    <mergeCell ref="I5:J5"/>
  </mergeCells>
  <phoneticPr fontId="0" type="noConversion"/>
  <pageMargins left="0.78740157499999996" right="0.78740157499999996" top="0.35" bottom="0.3" header="0.18" footer="0.16"/>
  <pageSetup paperSize="9" scale="59" orientation="landscape"/>
  <headerFooter alignWithMargins="0">
    <oddHeader>&amp;F</oddHeader>
    <oddFooter>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8"/>
  <sheetViews>
    <sheetView topLeftCell="A28" workbookViewId="0">
      <selection activeCell="A38" sqref="A38:O38"/>
    </sheetView>
  </sheetViews>
  <sheetFormatPr defaultColWidth="10.81640625" defaultRowHeight="13" x14ac:dyDescent="0.3"/>
  <cols>
    <col min="1" max="1" width="25.81640625" style="1" customWidth="1"/>
    <col min="2" max="2" width="10.81640625" style="2"/>
    <col min="3" max="3" width="11.81640625" style="2" customWidth="1"/>
    <col min="4" max="4" width="10.81640625" style="2"/>
    <col min="5" max="5" width="12.81640625" style="2" customWidth="1"/>
    <col min="6" max="6" width="12.453125" style="2" customWidth="1"/>
    <col min="7" max="7" width="9.1796875" style="2" customWidth="1"/>
    <col min="8" max="8" width="18.453125" style="3" customWidth="1"/>
    <col min="9" max="9" width="10.453125" style="2" customWidth="1"/>
    <col min="10" max="10" width="8.453125" style="2" customWidth="1"/>
    <col min="11" max="11" width="13.1796875" style="2" customWidth="1"/>
    <col min="12" max="12" width="8.453125" style="2" customWidth="1"/>
    <col min="13" max="13" width="10.81640625" style="3" customWidth="1"/>
    <col min="14" max="14" width="10.81640625" style="1"/>
    <col min="15" max="15" width="45" style="1" customWidth="1"/>
    <col min="16" max="16384" width="10.81640625" style="1"/>
  </cols>
  <sheetData>
    <row r="1" spans="1:14" ht="26.25" customHeight="1" x14ac:dyDescent="0.35">
      <c r="A1" s="44" t="s">
        <v>23</v>
      </c>
      <c r="B1" s="45"/>
      <c r="C1" s="45"/>
      <c r="D1" s="45"/>
      <c r="E1" s="1"/>
      <c r="F1" s="1"/>
      <c r="G1" s="1"/>
      <c r="H1" s="1"/>
      <c r="I1" s="1"/>
      <c r="J1" s="1"/>
      <c r="K1" s="1"/>
      <c r="L1" s="1"/>
      <c r="M1" s="1"/>
    </row>
    <row r="2" spans="1:14" ht="14.25" customHeight="1" x14ac:dyDescent="0.3"/>
    <row r="3" spans="1:14" s="40" customFormat="1" ht="22.5" customHeight="1" x14ac:dyDescent="0.25">
      <c r="A3" s="90"/>
      <c r="B3" s="90"/>
      <c r="C3" s="90"/>
      <c r="D3" s="90"/>
      <c r="E3" s="55"/>
      <c r="F3" s="56" t="s">
        <v>24</v>
      </c>
      <c r="G3" s="86"/>
      <c r="H3" s="87"/>
      <c r="I3" s="87"/>
      <c r="J3" s="88"/>
      <c r="K3" s="56" t="s">
        <v>26</v>
      </c>
      <c r="L3" s="86"/>
      <c r="M3" s="87"/>
      <c r="N3" s="88"/>
    </row>
    <row r="4" spans="1:14" s="40" customFormat="1" ht="20.25" customHeight="1" x14ac:dyDescent="0.25">
      <c r="A4" s="54"/>
      <c r="E4" s="57"/>
      <c r="F4" s="58"/>
      <c r="G4" s="59"/>
      <c r="H4" s="57"/>
      <c r="I4" s="57"/>
      <c r="J4" s="57"/>
      <c r="K4" s="60"/>
      <c r="L4" s="56"/>
      <c r="M4" s="61"/>
    </row>
    <row r="5" spans="1:14" s="40" customFormat="1" ht="24.75" customHeight="1" x14ac:dyDescent="0.25">
      <c r="A5" s="62" t="s">
        <v>28</v>
      </c>
      <c r="B5" s="96"/>
      <c r="C5" s="97"/>
      <c r="D5" s="93" t="s">
        <v>30</v>
      </c>
      <c r="E5" s="93"/>
      <c r="F5" s="93"/>
      <c r="G5" s="93"/>
      <c r="H5" s="93"/>
      <c r="I5" s="94"/>
      <c r="J5" s="95"/>
      <c r="K5" s="60"/>
      <c r="L5" s="56"/>
      <c r="M5" s="61"/>
    </row>
    <row r="6" spans="1:14" s="40" customFormat="1" ht="25.5" customHeight="1" x14ac:dyDescent="0.25">
      <c r="A6" s="89" t="s">
        <v>31</v>
      </c>
      <c r="B6" s="89"/>
      <c r="C6" s="65"/>
      <c r="D6" s="57"/>
      <c r="E6" s="55"/>
      <c r="F6" s="55"/>
      <c r="G6" s="55"/>
      <c r="H6" s="55"/>
      <c r="I6" s="62"/>
      <c r="J6" s="56"/>
      <c r="K6" s="60"/>
      <c r="L6" s="56"/>
      <c r="M6" s="61"/>
    </row>
    <row r="7" spans="1:14" s="40" customFormat="1" ht="25.5" customHeight="1" x14ac:dyDescent="0.25">
      <c r="A7" s="89" t="s">
        <v>32</v>
      </c>
      <c r="B7" s="89"/>
      <c r="C7" s="65"/>
      <c r="E7" s="55"/>
      <c r="F7" s="55"/>
      <c r="G7" s="55"/>
      <c r="H7" s="83" t="s">
        <v>33</v>
      </c>
      <c r="I7" s="84"/>
      <c r="J7" s="84"/>
      <c r="K7" s="84"/>
      <c r="L7" s="84"/>
      <c r="M7" s="85"/>
    </row>
    <row r="8" spans="1:14" s="40" customFormat="1" ht="25.5" customHeight="1" thickBot="1" x14ac:dyDescent="0.3">
      <c r="A8" s="89" t="s">
        <v>34</v>
      </c>
      <c r="B8" s="89"/>
      <c r="C8" s="66"/>
      <c r="E8" s="55"/>
      <c r="F8" s="55"/>
      <c r="G8" s="55"/>
      <c r="H8" s="59"/>
      <c r="I8" s="59"/>
      <c r="J8" s="59"/>
      <c r="K8" s="59"/>
      <c r="L8" s="59"/>
      <c r="M8" s="59"/>
    </row>
    <row r="9" spans="1:14" s="40" customFormat="1" ht="20.25" customHeight="1" thickBot="1" x14ac:dyDescent="0.3">
      <c r="B9" s="57"/>
      <c r="C9" s="54"/>
      <c r="E9" s="55"/>
      <c r="F9" s="80" t="s">
        <v>35</v>
      </c>
      <c r="G9" s="81"/>
      <c r="H9" s="82" t="s">
        <v>36</v>
      </c>
      <c r="I9" s="82"/>
      <c r="J9" s="82"/>
      <c r="K9" s="82"/>
      <c r="L9" s="82"/>
      <c r="M9" s="81"/>
    </row>
    <row r="10" spans="1:14" ht="52.5" customHeight="1" thickBot="1" x14ac:dyDescent="0.35">
      <c r="A10" s="4" t="s">
        <v>37</v>
      </c>
      <c r="B10" s="5" t="s">
        <v>38</v>
      </c>
      <c r="C10" s="5" t="s">
        <v>39</v>
      </c>
      <c r="D10" s="5" t="s">
        <v>40</v>
      </c>
      <c r="E10" s="6" t="s">
        <v>41</v>
      </c>
      <c r="F10" s="4" t="s">
        <v>42</v>
      </c>
      <c r="G10" s="6" t="s">
        <v>43</v>
      </c>
      <c r="H10" s="4" t="s">
        <v>44</v>
      </c>
      <c r="I10" s="5" t="s">
        <v>45</v>
      </c>
      <c r="J10" s="46" t="s">
        <v>46</v>
      </c>
      <c r="K10" s="46" t="s">
        <v>47</v>
      </c>
      <c r="L10" s="46" t="s">
        <v>48</v>
      </c>
      <c r="M10" s="47" t="s">
        <v>49</v>
      </c>
    </row>
    <row r="11" spans="1:14" ht="23.15" customHeight="1" x14ac:dyDescent="0.3">
      <c r="A11" s="7"/>
      <c r="B11" s="8"/>
      <c r="C11" s="9">
        <f t="shared" ref="C11:C29" si="0">B11*$I$5</f>
        <v>0</v>
      </c>
      <c r="D11" s="8"/>
      <c r="E11" s="10">
        <f t="shared" ref="E11:E30" si="1">SUM(C11-D11)</f>
        <v>0</v>
      </c>
      <c r="F11" s="11">
        <f t="shared" ref="F11:F29" si="2">E11*1.17*(1+$C$8)</f>
        <v>0</v>
      </c>
      <c r="G11" s="12">
        <f t="shared" ref="G11:G29" si="3">SUM(F11*$C$6)/1000</f>
        <v>0</v>
      </c>
      <c r="H11" s="11">
        <f t="shared" ref="H11:H29" si="4">F11*1.1</f>
        <v>0</v>
      </c>
      <c r="I11" s="13" t="e">
        <f t="shared" ref="I11:I29" si="5">F11/$C$7</f>
        <v>#DIV/0!</v>
      </c>
      <c r="J11" s="13" t="e">
        <f t="shared" ref="J11:J29" si="6">F11/$C$7</f>
        <v>#DIV/0!</v>
      </c>
      <c r="K11" s="13">
        <f t="shared" ref="K11:K29" si="7">H11/400*1.15</f>
        <v>0</v>
      </c>
      <c r="L11" s="13">
        <f t="shared" ref="L11:L29" si="8">H11/50*2</f>
        <v>0</v>
      </c>
      <c r="M11" s="14">
        <f>H11/500</f>
        <v>0</v>
      </c>
    </row>
    <row r="12" spans="1:14" ht="23.15" customHeight="1" x14ac:dyDescent="0.3">
      <c r="A12" s="15"/>
      <c r="B12" s="16"/>
      <c r="C12" s="17">
        <f t="shared" si="0"/>
        <v>0</v>
      </c>
      <c r="D12" s="16"/>
      <c r="E12" s="18">
        <f t="shared" si="1"/>
        <v>0</v>
      </c>
      <c r="F12" s="19">
        <f t="shared" si="2"/>
        <v>0</v>
      </c>
      <c r="G12" s="20">
        <f t="shared" si="3"/>
        <v>0</v>
      </c>
      <c r="H12" s="19">
        <f t="shared" si="4"/>
        <v>0</v>
      </c>
      <c r="I12" s="21" t="e">
        <f t="shared" si="5"/>
        <v>#DIV/0!</v>
      </c>
      <c r="J12" s="21" t="e">
        <f t="shared" si="6"/>
        <v>#DIV/0!</v>
      </c>
      <c r="K12" s="21">
        <f t="shared" si="7"/>
        <v>0</v>
      </c>
      <c r="L12" s="21">
        <f t="shared" si="8"/>
        <v>0</v>
      </c>
      <c r="M12" s="22">
        <f t="shared" ref="M12:M29" si="9">H12*1/500</f>
        <v>0</v>
      </c>
    </row>
    <row r="13" spans="1:14" ht="23.15" customHeight="1" x14ac:dyDescent="0.3">
      <c r="A13" s="15"/>
      <c r="B13" s="16"/>
      <c r="C13" s="17">
        <f t="shared" si="0"/>
        <v>0</v>
      </c>
      <c r="D13" s="16"/>
      <c r="E13" s="18">
        <f t="shared" si="1"/>
        <v>0</v>
      </c>
      <c r="F13" s="19">
        <f t="shared" si="2"/>
        <v>0</v>
      </c>
      <c r="G13" s="20">
        <f t="shared" si="3"/>
        <v>0</v>
      </c>
      <c r="H13" s="19">
        <f t="shared" si="4"/>
        <v>0</v>
      </c>
      <c r="I13" s="21" t="e">
        <f t="shared" si="5"/>
        <v>#DIV/0!</v>
      </c>
      <c r="J13" s="21" t="e">
        <f t="shared" si="6"/>
        <v>#DIV/0!</v>
      </c>
      <c r="K13" s="21">
        <f t="shared" si="7"/>
        <v>0</v>
      </c>
      <c r="L13" s="21">
        <f t="shared" si="8"/>
        <v>0</v>
      </c>
      <c r="M13" s="22">
        <f t="shared" si="9"/>
        <v>0</v>
      </c>
    </row>
    <row r="14" spans="1:14" ht="23.15" customHeight="1" x14ac:dyDescent="0.3">
      <c r="A14" s="15"/>
      <c r="B14" s="16"/>
      <c r="C14" s="17">
        <f t="shared" si="0"/>
        <v>0</v>
      </c>
      <c r="D14" s="16"/>
      <c r="E14" s="18">
        <f t="shared" si="1"/>
        <v>0</v>
      </c>
      <c r="F14" s="19">
        <f t="shared" si="2"/>
        <v>0</v>
      </c>
      <c r="G14" s="20">
        <f t="shared" si="3"/>
        <v>0</v>
      </c>
      <c r="H14" s="19">
        <f t="shared" si="4"/>
        <v>0</v>
      </c>
      <c r="I14" s="21" t="e">
        <f t="shared" si="5"/>
        <v>#DIV/0!</v>
      </c>
      <c r="J14" s="21" t="e">
        <f t="shared" si="6"/>
        <v>#DIV/0!</v>
      </c>
      <c r="K14" s="21">
        <f t="shared" si="7"/>
        <v>0</v>
      </c>
      <c r="L14" s="21">
        <f t="shared" si="8"/>
        <v>0</v>
      </c>
      <c r="M14" s="22">
        <f t="shared" si="9"/>
        <v>0</v>
      </c>
    </row>
    <row r="15" spans="1:14" ht="23.15" customHeight="1" x14ac:dyDescent="0.3">
      <c r="A15" s="15"/>
      <c r="B15" s="16"/>
      <c r="C15" s="17">
        <f t="shared" si="0"/>
        <v>0</v>
      </c>
      <c r="D15" s="16"/>
      <c r="E15" s="18">
        <f t="shared" si="1"/>
        <v>0</v>
      </c>
      <c r="F15" s="19">
        <f t="shared" si="2"/>
        <v>0</v>
      </c>
      <c r="G15" s="20">
        <f t="shared" si="3"/>
        <v>0</v>
      </c>
      <c r="H15" s="19">
        <f t="shared" si="4"/>
        <v>0</v>
      </c>
      <c r="I15" s="21" t="e">
        <f t="shared" si="5"/>
        <v>#DIV/0!</v>
      </c>
      <c r="J15" s="21" t="e">
        <f t="shared" si="6"/>
        <v>#DIV/0!</v>
      </c>
      <c r="K15" s="21">
        <f t="shared" si="7"/>
        <v>0</v>
      </c>
      <c r="L15" s="21">
        <f t="shared" si="8"/>
        <v>0</v>
      </c>
      <c r="M15" s="22">
        <f t="shared" si="9"/>
        <v>0</v>
      </c>
    </row>
    <row r="16" spans="1:14" ht="23.15" customHeight="1" x14ac:dyDescent="0.3">
      <c r="A16" s="15"/>
      <c r="B16" s="16"/>
      <c r="C16" s="17">
        <f t="shared" si="0"/>
        <v>0</v>
      </c>
      <c r="D16" s="16"/>
      <c r="E16" s="18">
        <f t="shared" si="1"/>
        <v>0</v>
      </c>
      <c r="F16" s="19">
        <f t="shared" si="2"/>
        <v>0</v>
      </c>
      <c r="G16" s="20">
        <f t="shared" si="3"/>
        <v>0</v>
      </c>
      <c r="H16" s="19">
        <f t="shared" si="4"/>
        <v>0</v>
      </c>
      <c r="I16" s="21" t="e">
        <f t="shared" si="5"/>
        <v>#DIV/0!</v>
      </c>
      <c r="J16" s="21" t="e">
        <f t="shared" si="6"/>
        <v>#DIV/0!</v>
      </c>
      <c r="K16" s="21">
        <f t="shared" si="7"/>
        <v>0</v>
      </c>
      <c r="L16" s="21">
        <f t="shared" si="8"/>
        <v>0</v>
      </c>
      <c r="M16" s="22">
        <f t="shared" si="9"/>
        <v>0</v>
      </c>
    </row>
    <row r="17" spans="1:15" ht="23.15" customHeight="1" x14ac:dyDescent="0.3">
      <c r="A17" s="15"/>
      <c r="B17" s="16"/>
      <c r="C17" s="17">
        <f t="shared" si="0"/>
        <v>0</v>
      </c>
      <c r="D17" s="16"/>
      <c r="E17" s="18">
        <f t="shared" si="1"/>
        <v>0</v>
      </c>
      <c r="F17" s="19">
        <f t="shared" si="2"/>
        <v>0</v>
      </c>
      <c r="G17" s="20">
        <f t="shared" si="3"/>
        <v>0</v>
      </c>
      <c r="H17" s="19">
        <f t="shared" si="4"/>
        <v>0</v>
      </c>
      <c r="I17" s="21" t="e">
        <f t="shared" si="5"/>
        <v>#DIV/0!</v>
      </c>
      <c r="J17" s="21" t="e">
        <f t="shared" si="6"/>
        <v>#DIV/0!</v>
      </c>
      <c r="K17" s="21">
        <f t="shared" si="7"/>
        <v>0</v>
      </c>
      <c r="L17" s="21">
        <f t="shared" si="8"/>
        <v>0</v>
      </c>
      <c r="M17" s="22">
        <f t="shared" si="9"/>
        <v>0</v>
      </c>
    </row>
    <row r="18" spans="1:15" ht="23.15" customHeight="1" x14ac:dyDescent="0.3">
      <c r="A18" s="15"/>
      <c r="B18" s="16"/>
      <c r="C18" s="17">
        <f t="shared" si="0"/>
        <v>0</v>
      </c>
      <c r="D18" s="16"/>
      <c r="E18" s="18">
        <f t="shared" si="1"/>
        <v>0</v>
      </c>
      <c r="F18" s="19">
        <f t="shared" si="2"/>
        <v>0</v>
      </c>
      <c r="G18" s="20">
        <f t="shared" si="3"/>
        <v>0</v>
      </c>
      <c r="H18" s="19">
        <f t="shared" si="4"/>
        <v>0</v>
      </c>
      <c r="I18" s="21" t="e">
        <f t="shared" si="5"/>
        <v>#DIV/0!</v>
      </c>
      <c r="J18" s="21" t="e">
        <f t="shared" si="6"/>
        <v>#DIV/0!</v>
      </c>
      <c r="K18" s="21">
        <f t="shared" si="7"/>
        <v>0</v>
      </c>
      <c r="L18" s="21">
        <f t="shared" si="8"/>
        <v>0</v>
      </c>
      <c r="M18" s="22">
        <f t="shared" si="9"/>
        <v>0</v>
      </c>
    </row>
    <row r="19" spans="1:15" ht="23.15" customHeight="1" x14ac:dyDescent="0.3">
      <c r="A19" s="15"/>
      <c r="B19" s="16"/>
      <c r="C19" s="17">
        <f t="shared" si="0"/>
        <v>0</v>
      </c>
      <c r="D19" s="16"/>
      <c r="E19" s="18">
        <f t="shared" si="1"/>
        <v>0</v>
      </c>
      <c r="F19" s="19">
        <f t="shared" si="2"/>
        <v>0</v>
      </c>
      <c r="G19" s="20">
        <f t="shared" si="3"/>
        <v>0</v>
      </c>
      <c r="H19" s="19">
        <f t="shared" si="4"/>
        <v>0</v>
      </c>
      <c r="I19" s="21" t="e">
        <f t="shared" si="5"/>
        <v>#DIV/0!</v>
      </c>
      <c r="J19" s="21" t="e">
        <f t="shared" si="6"/>
        <v>#DIV/0!</v>
      </c>
      <c r="K19" s="21">
        <f t="shared" si="7"/>
        <v>0</v>
      </c>
      <c r="L19" s="21">
        <f t="shared" si="8"/>
        <v>0</v>
      </c>
      <c r="M19" s="22">
        <f t="shared" si="9"/>
        <v>0</v>
      </c>
    </row>
    <row r="20" spans="1:15" ht="23.15" customHeight="1" x14ac:dyDescent="0.3">
      <c r="A20" s="15"/>
      <c r="B20" s="16"/>
      <c r="C20" s="17">
        <f t="shared" si="0"/>
        <v>0</v>
      </c>
      <c r="D20" s="16"/>
      <c r="E20" s="18">
        <f t="shared" si="1"/>
        <v>0</v>
      </c>
      <c r="F20" s="19">
        <f t="shared" si="2"/>
        <v>0</v>
      </c>
      <c r="G20" s="20">
        <f t="shared" si="3"/>
        <v>0</v>
      </c>
      <c r="H20" s="19">
        <f t="shared" si="4"/>
        <v>0</v>
      </c>
      <c r="I20" s="21" t="e">
        <f t="shared" si="5"/>
        <v>#DIV/0!</v>
      </c>
      <c r="J20" s="21" t="e">
        <f t="shared" si="6"/>
        <v>#DIV/0!</v>
      </c>
      <c r="K20" s="21">
        <f t="shared" si="7"/>
        <v>0</v>
      </c>
      <c r="L20" s="21">
        <f t="shared" si="8"/>
        <v>0</v>
      </c>
      <c r="M20" s="22">
        <f t="shared" si="9"/>
        <v>0</v>
      </c>
    </row>
    <row r="21" spans="1:15" ht="23.15" customHeight="1" x14ac:dyDescent="0.3">
      <c r="A21" s="15"/>
      <c r="B21" s="16"/>
      <c r="C21" s="17">
        <f t="shared" si="0"/>
        <v>0</v>
      </c>
      <c r="D21" s="16"/>
      <c r="E21" s="18">
        <f t="shared" si="1"/>
        <v>0</v>
      </c>
      <c r="F21" s="19">
        <f t="shared" si="2"/>
        <v>0</v>
      </c>
      <c r="G21" s="20">
        <f t="shared" si="3"/>
        <v>0</v>
      </c>
      <c r="H21" s="19">
        <f t="shared" si="4"/>
        <v>0</v>
      </c>
      <c r="I21" s="21" t="e">
        <f t="shared" si="5"/>
        <v>#DIV/0!</v>
      </c>
      <c r="J21" s="21" t="e">
        <f t="shared" si="6"/>
        <v>#DIV/0!</v>
      </c>
      <c r="K21" s="21">
        <f t="shared" si="7"/>
        <v>0</v>
      </c>
      <c r="L21" s="21">
        <f t="shared" si="8"/>
        <v>0</v>
      </c>
      <c r="M21" s="22">
        <f t="shared" si="9"/>
        <v>0</v>
      </c>
    </row>
    <row r="22" spans="1:15" ht="23.15" customHeight="1" x14ac:dyDescent="0.3">
      <c r="A22" s="15"/>
      <c r="B22" s="16"/>
      <c r="C22" s="17">
        <f t="shared" si="0"/>
        <v>0</v>
      </c>
      <c r="D22" s="16"/>
      <c r="E22" s="18">
        <f t="shared" si="1"/>
        <v>0</v>
      </c>
      <c r="F22" s="19">
        <f t="shared" si="2"/>
        <v>0</v>
      </c>
      <c r="G22" s="20">
        <f t="shared" si="3"/>
        <v>0</v>
      </c>
      <c r="H22" s="19">
        <f t="shared" si="4"/>
        <v>0</v>
      </c>
      <c r="I22" s="21" t="e">
        <f t="shared" si="5"/>
        <v>#DIV/0!</v>
      </c>
      <c r="J22" s="21" t="e">
        <f t="shared" si="6"/>
        <v>#DIV/0!</v>
      </c>
      <c r="K22" s="21">
        <f t="shared" si="7"/>
        <v>0</v>
      </c>
      <c r="L22" s="21">
        <f t="shared" si="8"/>
        <v>0</v>
      </c>
      <c r="M22" s="22">
        <f t="shared" si="9"/>
        <v>0</v>
      </c>
    </row>
    <row r="23" spans="1:15" ht="23.15" customHeight="1" x14ac:dyDescent="0.3">
      <c r="A23" s="15"/>
      <c r="B23" s="16"/>
      <c r="C23" s="17">
        <f t="shared" si="0"/>
        <v>0</v>
      </c>
      <c r="D23" s="16"/>
      <c r="E23" s="18">
        <f t="shared" si="1"/>
        <v>0</v>
      </c>
      <c r="F23" s="19">
        <f t="shared" si="2"/>
        <v>0</v>
      </c>
      <c r="G23" s="20">
        <f t="shared" si="3"/>
        <v>0</v>
      </c>
      <c r="H23" s="19">
        <f t="shared" si="4"/>
        <v>0</v>
      </c>
      <c r="I23" s="21" t="e">
        <f t="shared" si="5"/>
        <v>#DIV/0!</v>
      </c>
      <c r="J23" s="21" t="e">
        <f t="shared" si="6"/>
        <v>#DIV/0!</v>
      </c>
      <c r="K23" s="21">
        <f t="shared" si="7"/>
        <v>0</v>
      </c>
      <c r="L23" s="21">
        <f t="shared" si="8"/>
        <v>0</v>
      </c>
      <c r="M23" s="22">
        <f t="shared" si="9"/>
        <v>0</v>
      </c>
    </row>
    <row r="24" spans="1:15" ht="23.15" customHeight="1" x14ac:dyDescent="0.3">
      <c r="A24" s="15"/>
      <c r="B24" s="16"/>
      <c r="C24" s="17">
        <f t="shared" si="0"/>
        <v>0</v>
      </c>
      <c r="D24" s="16"/>
      <c r="E24" s="18">
        <f t="shared" si="1"/>
        <v>0</v>
      </c>
      <c r="F24" s="19">
        <f t="shared" si="2"/>
        <v>0</v>
      </c>
      <c r="G24" s="20">
        <f t="shared" si="3"/>
        <v>0</v>
      </c>
      <c r="H24" s="19">
        <f t="shared" si="4"/>
        <v>0</v>
      </c>
      <c r="I24" s="21" t="e">
        <f t="shared" si="5"/>
        <v>#DIV/0!</v>
      </c>
      <c r="J24" s="21" t="e">
        <f t="shared" si="6"/>
        <v>#DIV/0!</v>
      </c>
      <c r="K24" s="21">
        <f t="shared" si="7"/>
        <v>0</v>
      </c>
      <c r="L24" s="21">
        <f t="shared" si="8"/>
        <v>0</v>
      </c>
      <c r="M24" s="22">
        <f t="shared" si="9"/>
        <v>0</v>
      </c>
    </row>
    <row r="25" spans="1:15" ht="23.15" customHeight="1" x14ac:dyDescent="0.3">
      <c r="A25" s="15"/>
      <c r="B25" s="16"/>
      <c r="C25" s="17">
        <f t="shared" si="0"/>
        <v>0</v>
      </c>
      <c r="D25" s="16"/>
      <c r="E25" s="18">
        <f t="shared" si="1"/>
        <v>0</v>
      </c>
      <c r="F25" s="19">
        <f t="shared" si="2"/>
        <v>0</v>
      </c>
      <c r="G25" s="20">
        <f t="shared" si="3"/>
        <v>0</v>
      </c>
      <c r="H25" s="19">
        <f t="shared" si="4"/>
        <v>0</v>
      </c>
      <c r="I25" s="21" t="e">
        <f t="shared" si="5"/>
        <v>#DIV/0!</v>
      </c>
      <c r="J25" s="21" t="e">
        <f t="shared" si="6"/>
        <v>#DIV/0!</v>
      </c>
      <c r="K25" s="21">
        <f t="shared" si="7"/>
        <v>0</v>
      </c>
      <c r="L25" s="21">
        <f t="shared" si="8"/>
        <v>0</v>
      </c>
      <c r="M25" s="22">
        <f t="shared" si="9"/>
        <v>0</v>
      </c>
    </row>
    <row r="26" spans="1:15" ht="23.15" customHeight="1" x14ac:dyDescent="0.3">
      <c r="A26" s="15"/>
      <c r="B26" s="16"/>
      <c r="C26" s="17">
        <f t="shared" si="0"/>
        <v>0</v>
      </c>
      <c r="D26" s="16"/>
      <c r="E26" s="18">
        <f t="shared" si="1"/>
        <v>0</v>
      </c>
      <c r="F26" s="19">
        <f t="shared" si="2"/>
        <v>0</v>
      </c>
      <c r="G26" s="20">
        <f t="shared" si="3"/>
        <v>0</v>
      </c>
      <c r="H26" s="19">
        <f t="shared" si="4"/>
        <v>0</v>
      </c>
      <c r="I26" s="21" t="e">
        <f t="shared" si="5"/>
        <v>#DIV/0!</v>
      </c>
      <c r="J26" s="21" t="e">
        <f t="shared" si="6"/>
        <v>#DIV/0!</v>
      </c>
      <c r="K26" s="21">
        <f t="shared" si="7"/>
        <v>0</v>
      </c>
      <c r="L26" s="21">
        <f t="shared" si="8"/>
        <v>0</v>
      </c>
      <c r="M26" s="22">
        <f t="shared" si="9"/>
        <v>0</v>
      </c>
    </row>
    <row r="27" spans="1:15" ht="23.15" customHeight="1" x14ac:dyDescent="0.3">
      <c r="A27" s="15"/>
      <c r="B27" s="16"/>
      <c r="C27" s="17">
        <f t="shared" si="0"/>
        <v>0</v>
      </c>
      <c r="D27" s="16"/>
      <c r="E27" s="18">
        <f t="shared" si="1"/>
        <v>0</v>
      </c>
      <c r="F27" s="19">
        <f t="shared" si="2"/>
        <v>0</v>
      </c>
      <c r="G27" s="20">
        <f t="shared" si="3"/>
        <v>0</v>
      </c>
      <c r="H27" s="19">
        <f t="shared" si="4"/>
        <v>0</v>
      </c>
      <c r="I27" s="21" t="e">
        <f t="shared" si="5"/>
        <v>#DIV/0!</v>
      </c>
      <c r="J27" s="21" t="e">
        <f t="shared" si="6"/>
        <v>#DIV/0!</v>
      </c>
      <c r="K27" s="21">
        <f t="shared" si="7"/>
        <v>0</v>
      </c>
      <c r="L27" s="21">
        <f t="shared" si="8"/>
        <v>0</v>
      </c>
      <c r="M27" s="22">
        <f t="shared" si="9"/>
        <v>0</v>
      </c>
    </row>
    <row r="28" spans="1:15" ht="23.15" customHeight="1" x14ac:dyDescent="0.3">
      <c r="A28" s="15"/>
      <c r="B28" s="16"/>
      <c r="C28" s="17">
        <f t="shared" si="0"/>
        <v>0</v>
      </c>
      <c r="D28" s="16"/>
      <c r="E28" s="18">
        <f t="shared" si="1"/>
        <v>0</v>
      </c>
      <c r="F28" s="19">
        <f t="shared" si="2"/>
        <v>0</v>
      </c>
      <c r="G28" s="20">
        <f t="shared" si="3"/>
        <v>0</v>
      </c>
      <c r="H28" s="19">
        <f t="shared" si="4"/>
        <v>0</v>
      </c>
      <c r="I28" s="21" t="e">
        <f t="shared" si="5"/>
        <v>#DIV/0!</v>
      </c>
      <c r="J28" s="21" t="e">
        <f t="shared" si="6"/>
        <v>#DIV/0!</v>
      </c>
      <c r="K28" s="21">
        <f t="shared" si="7"/>
        <v>0</v>
      </c>
      <c r="L28" s="21">
        <f t="shared" si="8"/>
        <v>0</v>
      </c>
      <c r="M28" s="22">
        <f t="shared" si="9"/>
        <v>0</v>
      </c>
    </row>
    <row r="29" spans="1:15" ht="23.15" customHeight="1" thickBot="1" x14ac:dyDescent="0.35">
      <c r="A29" s="23"/>
      <c r="B29" s="24"/>
      <c r="C29" s="25">
        <f t="shared" si="0"/>
        <v>0</v>
      </c>
      <c r="D29" s="24"/>
      <c r="E29" s="26">
        <f t="shared" si="1"/>
        <v>0</v>
      </c>
      <c r="F29" s="19">
        <f t="shared" si="2"/>
        <v>0</v>
      </c>
      <c r="G29" s="27">
        <f t="shared" si="3"/>
        <v>0</v>
      </c>
      <c r="H29" s="28">
        <f t="shared" si="4"/>
        <v>0</v>
      </c>
      <c r="I29" s="29" t="e">
        <f t="shared" si="5"/>
        <v>#DIV/0!</v>
      </c>
      <c r="J29" s="29" t="e">
        <f t="shared" si="6"/>
        <v>#DIV/0!</v>
      </c>
      <c r="K29" s="29">
        <f t="shared" si="7"/>
        <v>0</v>
      </c>
      <c r="L29" s="29">
        <f t="shared" si="8"/>
        <v>0</v>
      </c>
      <c r="M29" s="30">
        <f t="shared" si="9"/>
        <v>0</v>
      </c>
    </row>
    <row r="30" spans="1:15" s="38" customFormat="1" ht="32.25" customHeight="1" thickBot="1" x14ac:dyDescent="0.35">
      <c r="A30" s="31" t="s">
        <v>55</v>
      </c>
      <c r="B30" s="32">
        <f>SUM(B11:B29)</f>
        <v>0</v>
      </c>
      <c r="C30" s="32">
        <f>SUM(C11:C29)</f>
        <v>0</v>
      </c>
      <c r="D30" s="32">
        <f>SUM(D11:D29)</f>
        <v>0</v>
      </c>
      <c r="E30" s="33">
        <f t="shared" si="1"/>
        <v>0</v>
      </c>
      <c r="F30" s="32">
        <f t="shared" ref="F30:M30" si="10">SUM(F11:F29)</f>
        <v>0</v>
      </c>
      <c r="G30" s="34">
        <f t="shared" si="10"/>
        <v>0</v>
      </c>
      <c r="H30" s="35">
        <f t="shared" si="10"/>
        <v>0</v>
      </c>
      <c r="I30" s="36" t="e">
        <f t="shared" si="10"/>
        <v>#DIV/0!</v>
      </c>
      <c r="J30" s="36" t="e">
        <f t="shared" si="10"/>
        <v>#DIV/0!</v>
      </c>
      <c r="K30" s="36">
        <f t="shared" si="10"/>
        <v>0</v>
      </c>
      <c r="L30" s="36">
        <f t="shared" si="10"/>
        <v>0</v>
      </c>
      <c r="M30" s="37">
        <f t="shared" si="10"/>
        <v>0</v>
      </c>
    </row>
    <row r="31" spans="1:15" s="38" customFormat="1" x14ac:dyDescent="0.3"/>
    <row r="32" spans="1:15" ht="15.5" x14ac:dyDescent="0.35">
      <c r="A32" s="72" t="s">
        <v>56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</row>
    <row r="33" spans="1:15" ht="15.5" x14ac:dyDescent="0.35">
      <c r="A33" s="72" t="s">
        <v>57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</row>
    <row r="34" spans="1:15" ht="15.5" x14ac:dyDescent="0.35">
      <c r="A34" s="72" t="s">
        <v>58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</row>
    <row r="35" spans="1:15" s="39" customFormat="1" ht="15.5" x14ac:dyDescent="0.35">
      <c r="A35" s="72" t="s">
        <v>59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</row>
    <row r="36" spans="1:15" ht="15.5" x14ac:dyDescent="0.35">
      <c r="A36" s="72" t="s">
        <v>60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</row>
    <row r="37" spans="1:15" ht="15" customHeight="1" x14ac:dyDescent="0.35">
      <c r="A37" s="72" t="s">
        <v>61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</row>
    <row r="38" spans="1:15" ht="17.25" customHeight="1" x14ac:dyDescent="0.35">
      <c r="A38" s="72" t="s">
        <v>62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</row>
    <row r="39" spans="1:15" ht="15.5" x14ac:dyDescent="0.35">
      <c r="A39" s="72" t="s">
        <v>63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</row>
    <row r="40" spans="1:15" ht="15.5" x14ac:dyDescent="0.35">
      <c r="A40" s="72" t="s">
        <v>64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</row>
    <row r="41" spans="1:15" x14ac:dyDescent="0.3">
      <c r="B41" s="3"/>
      <c r="C41" s="3"/>
      <c r="D41" s="3"/>
      <c r="E41" s="3"/>
      <c r="F41" s="3"/>
      <c r="G41" s="3"/>
      <c r="I41" s="3"/>
      <c r="J41" s="3"/>
      <c r="K41" s="3"/>
      <c r="L41" s="3"/>
    </row>
    <row r="43" spans="1:15" x14ac:dyDescent="0.3">
      <c r="A43" s="41"/>
      <c r="B43" s="42"/>
      <c r="C43" s="42"/>
      <c r="D43" s="3"/>
      <c r="E43" s="3"/>
      <c r="F43" s="3"/>
      <c r="G43" s="3"/>
      <c r="I43" s="3"/>
      <c r="J43" s="3"/>
      <c r="K43" s="3"/>
      <c r="L43" s="3"/>
    </row>
    <row r="44" spans="1:15" x14ac:dyDescent="0.3">
      <c r="B44" s="3"/>
      <c r="C44" s="3"/>
      <c r="D44" s="3"/>
      <c r="E44" s="3"/>
      <c r="F44" s="3"/>
      <c r="G44" s="3"/>
      <c r="I44" s="3"/>
      <c r="J44" s="3"/>
      <c r="K44" s="3"/>
      <c r="L44" s="3"/>
    </row>
    <row r="45" spans="1:15" x14ac:dyDescent="0.3">
      <c r="E45" s="3"/>
      <c r="F45" s="3"/>
      <c r="G45" s="3"/>
      <c r="I45" s="3"/>
      <c r="J45" s="3"/>
      <c r="K45" s="3"/>
      <c r="L45" s="3"/>
    </row>
    <row r="46" spans="1:15" x14ac:dyDescent="0.3">
      <c r="B46" s="3"/>
      <c r="C46" s="3"/>
      <c r="D46" s="3"/>
      <c r="E46" s="3"/>
      <c r="F46" s="3"/>
      <c r="G46" s="3"/>
      <c r="I46" s="3"/>
      <c r="J46" s="3"/>
      <c r="K46" s="3"/>
      <c r="L46" s="3"/>
    </row>
    <row r="47" spans="1:15" x14ac:dyDescent="0.3">
      <c r="B47" s="3"/>
      <c r="C47" s="3"/>
      <c r="D47" s="3"/>
      <c r="E47" s="3"/>
      <c r="F47" s="3"/>
      <c r="G47" s="3"/>
      <c r="I47" s="3"/>
      <c r="J47" s="3"/>
      <c r="K47" s="3"/>
      <c r="L47" s="3"/>
    </row>
    <row r="48" spans="1:15" x14ac:dyDescent="0.3">
      <c r="B48" s="3"/>
      <c r="C48" s="3"/>
      <c r="D48" s="3"/>
      <c r="E48" s="3"/>
      <c r="F48" s="3"/>
      <c r="G48" s="3"/>
      <c r="I48" s="3"/>
      <c r="J48" s="3"/>
      <c r="K48" s="3"/>
      <c r="L48" s="3"/>
    </row>
    <row r="49" spans="2:14" x14ac:dyDescent="0.3">
      <c r="B49" s="3"/>
      <c r="C49" s="3"/>
      <c r="D49" s="3"/>
      <c r="E49" s="3"/>
      <c r="F49" s="3"/>
      <c r="G49" s="3"/>
      <c r="I49" s="3"/>
      <c r="J49" s="3"/>
      <c r="K49" s="3"/>
      <c r="L49" s="3"/>
    </row>
    <row r="50" spans="2:14" x14ac:dyDescent="0.3">
      <c r="B50" s="3"/>
      <c r="C50" s="3"/>
      <c r="D50" s="3"/>
      <c r="E50" s="3"/>
      <c r="F50" s="3"/>
      <c r="G50" s="3"/>
      <c r="I50" s="3"/>
      <c r="J50" s="3"/>
      <c r="K50" s="3"/>
      <c r="L50" s="3"/>
    </row>
    <row r="51" spans="2:14" x14ac:dyDescent="0.3">
      <c r="B51" s="3"/>
      <c r="C51" s="3"/>
      <c r="D51" s="3"/>
      <c r="E51" s="3"/>
      <c r="F51" s="3"/>
      <c r="G51" s="3"/>
      <c r="I51" s="3"/>
      <c r="J51" s="3"/>
      <c r="K51" s="3"/>
      <c r="L51" s="3"/>
    </row>
    <row r="52" spans="2:14" x14ac:dyDescent="0.3">
      <c r="B52" s="3"/>
      <c r="C52" s="3"/>
      <c r="D52" s="3"/>
      <c r="E52" s="3"/>
      <c r="F52" s="3"/>
      <c r="G52" s="3"/>
      <c r="I52" s="3"/>
      <c r="J52" s="3"/>
      <c r="K52" s="3"/>
      <c r="L52" s="3"/>
    </row>
    <row r="53" spans="2:14" x14ac:dyDescent="0.3">
      <c r="B53" s="3"/>
      <c r="C53" s="3"/>
      <c r="D53" s="3"/>
      <c r="E53" s="3"/>
      <c r="F53" s="3"/>
      <c r="G53" s="3"/>
      <c r="I53" s="3"/>
      <c r="J53" s="3"/>
      <c r="K53" s="3"/>
      <c r="L53" s="3"/>
    </row>
    <row r="54" spans="2:14" x14ac:dyDescent="0.3">
      <c r="B54" s="3"/>
      <c r="C54" s="3"/>
      <c r="D54" s="3"/>
      <c r="E54" s="3"/>
      <c r="F54" s="3"/>
      <c r="G54" s="3"/>
      <c r="I54" s="3"/>
      <c r="J54" s="3"/>
      <c r="K54" s="3"/>
      <c r="L54" s="3"/>
    </row>
    <row r="55" spans="2:14" x14ac:dyDescent="0.3">
      <c r="B55" s="3"/>
      <c r="C55" s="3"/>
      <c r="D55" s="3"/>
      <c r="E55" s="3"/>
      <c r="F55" s="3"/>
      <c r="G55" s="3"/>
      <c r="I55" s="3"/>
      <c r="J55" s="3"/>
      <c r="K55" s="3"/>
      <c r="L55" s="3"/>
    </row>
    <row r="56" spans="2:14" x14ac:dyDescent="0.3">
      <c r="B56" s="3"/>
      <c r="C56" s="3"/>
      <c r="D56" s="3"/>
      <c r="E56" s="3"/>
      <c r="F56" s="3"/>
      <c r="G56" s="3"/>
      <c r="I56" s="3"/>
      <c r="J56" s="3"/>
      <c r="K56" s="3"/>
      <c r="L56" s="3"/>
    </row>
    <row r="57" spans="2:14" x14ac:dyDescent="0.3">
      <c r="E57" s="3"/>
      <c r="F57" s="3"/>
      <c r="G57" s="3"/>
      <c r="I57" s="3"/>
      <c r="J57" s="3"/>
      <c r="K57" s="3"/>
      <c r="L57" s="3"/>
    </row>
    <row r="58" spans="2:14" x14ac:dyDescent="0.3">
      <c r="B58" s="3"/>
      <c r="C58" s="3"/>
      <c r="D58" s="3"/>
      <c r="E58" s="3"/>
      <c r="F58" s="3"/>
      <c r="G58" s="3"/>
      <c r="I58" s="3"/>
      <c r="J58" s="3"/>
      <c r="K58" s="3"/>
      <c r="L58" s="3"/>
    </row>
    <row r="59" spans="2:14" x14ac:dyDescent="0.3">
      <c r="B59" s="3"/>
      <c r="C59" s="3"/>
      <c r="D59" s="3"/>
      <c r="E59" s="3"/>
      <c r="F59" s="3"/>
      <c r="G59" s="3"/>
      <c r="I59" s="3"/>
      <c r="J59" s="3"/>
      <c r="K59" s="3"/>
      <c r="L59" s="3"/>
    </row>
    <row r="60" spans="2:14" x14ac:dyDescent="0.3">
      <c r="B60" s="3"/>
      <c r="C60" s="3"/>
      <c r="D60" s="3"/>
      <c r="E60" s="3"/>
      <c r="F60" s="3"/>
      <c r="G60" s="3"/>
      <c r="I60" s="3"/>
      <c r="J60" s="3"/>
      <c r="K60" s="3"/>
      <c r="L60" s="3"/>
      <c r="N60" s="43"/>
    </row>
    <row r="61" spans="2:14" x14ac:dyDescent="0.3">
      <c r="B61" s="3"/>
      <c r="C61" s="3"/>
      <c r="D61" s="3"/>
      <c r="E61" s="3"/>
      <c r="F61" s="3"/>
      <c r="G61" s="3"/>
      <c r="I61" s="3"/>
      <c r="J61" s="3"/>
      <c r="K61" s="3"/>
      <c r="L61" s="3"/>
      <c r="N61" s="43"/>
    </row>
    <row r="62" spans="2:14" x14ac:dyDescent="0.3">
      <c r="B62" s="3"/>
      <c r="C62" s="3"/>
      <c r="D62" s="3"/>
      <c r="E62" s="3"/>
      <c r="F62" s="3"/>
      <c r="G62" s="3"/>
      <c r="I62" s="3"/>
      <c r="J62" s="3"/>
      <c r="K62" s="3"/>
      <c r="L62" s="3"/>
      <c r="N62" s="43"/>
    </row>
    <row r="63" spans="2:14" x14ac:dyDescent="0.3">
      <c r="B63" s="3"/>
      <c r="C63" s="3"/>
      <c r="D63" s="3"/>
      <c r="E63" s="3"/>
      <c r="F63" s="3"/>
      <c r="G63" s="3"/>
      <c r="I63" s="3"/>
      <c r="J63" s="3"/>
      <c r="K63" s="3"/>
      <c r="L63" s="3"/>
    </row>
    <row r="64" spans="2:14" x14ac:dyDescent="0.3">
      <c r="B64" s="3"/>
      <c r="C64" s="3"/>
      <c r="D64" s="3"/>
      <c r="E64" s="3"/>
      <c r="F64" s="3"/>
      <c r="G64" s="3"/>
      <c r="I64" s="3"/>
      <c r="J64" s="3"/>
      <c r="K64" s="3"/>
      <c r="L64" s="3"/>
    </row>
    <row r="65" spans="2:12" x14ac:dyDescent="0.3">
      <c r="B65" s="3"/>
      <c r="C65" s="3"/>
      <c r="D65" s="3"/>
      <c r="E65" s="3"/>
      <c r="F65" s="3"/>
      <c r="G65" s="3"/>
      <c r="I65" s="3"/>
      <c r="J65" s="3"/>
      <c r="K65" s="3"/>
      <c r="L65" s="3"/>
    </row>
    <row r="66" spans="2:12" x14ac:dyDescent="0.3">
      <c r="E66" s="3"/>
      <c r="F66" s="3"/>
      <c r="G66" s="3"/>
      <c r="I66" s="3"/>
      <c r="J66" s="3"/>
      <c r="K66" s="3"/>
      <c r="L66" s="3"/>
    </row>
    <row r="67" spans="2:12" x14ac:dyDescent="0.3">
      <c r="E67" s="3"/>
      <c r="F67" s="3"/>
      <c r="G67" s="3"/>
      <c r="I67" s="3"/>
      <c r="J67" s="3"/>
      <c r="K67" s="3"/>
      <c r="L67" s="3"/>
    </row>
    <row r="68" spans="2:12" x14ac:dyDescent="0.3">
      <c r="E68" s="3"/>
      <c r="F68" s="3"/>
      <c r="G68" s="3"/>
      <c r="I68" s="3"/>
      <c r="J68" s="3"/>
      <c r="K68" s="3"/>
      <c r="L68" s="3"/>
    </row>
    <row r="69" spans="2:12" x14ac:dyDescent="0.3">
      <c r="E69" s="3"/>
      <c r="F69" s="3"/>
      <c r="G69" s="3"/>
      <c r="I69" s="3"/>
      <c r="J69" s="3"/>
      <c r="K69" s="3"/>
      <c r="L69" s="3"/>
    </row>
    <row r="70" spans="2:12" x14ac:dyDescent="0.3">
      <c r="E70" s="3"/>
      <c r="F70" s="3"/>
      <c r="G70" s="3"/>
      <c r="I70" s="3"/>
      <c r="J70" s="3"/>
      <c r="K70" s="3"/>
      <c r="L70" s="3"/>
    </row>
    <row r="71" spans="2:12" x14ac:dyDescent="0.3">
      <c r="E71" s="3"/>
      <c r="F71" s="3"/>
      <c r="G71" s="3"/>
      <c r="I71" s="3"/>
      <c r="J71" s="3"/>
      <c r="K71" s="3"/>
      <c r="L71" s="3"/>
    </row>
    <row r="72" spans="2:12" x14ac:dyDescent="0.3">
      <c r="E72" s="3"/>
      <c r="F72" s="3"/>
      <c r="G72" s="3"/>
      <c r="I72" s="3"/>
      <c r="J72" s="3"/>
      <c r="K72" s="3"/>
      <c r="L72" s="3"/>
    </row>
    <row r="73" spans="2:12" x14ac:dyDescent="0.3">
      <c r="E73" s="3"/>
      <c r="F73" s="3"/>
      <c r="G73" s="3"/>
      <c r="I73" s="3"/>
      <c r="J73" s="3"/>
      <c r="K73" s="3"/>
      <c r="L73" s="3"/>
    </row>
    <row r="74" spans="2:12" x14ac:dyDescent="0.3">
      <c r="E74" s="3"/>
      <c r="F74" s="3"/>
      <c r="G74" s="3"/>
      <c r="I74" s="3"/>
      <c r="J74" s="3"/>
      <c r="K74" s="3"/>
      <c r="L74" s="3"/>
    </row>
    <row r="75" spans="2:12" x14ac:dyDescent="0.3">
      <c r="E75" s="3"/>
      <c r="F75" s="3"/>
      <c r="G75" s="3"/>
      <c r="I75" s="3"/>
      <c r="J75" s="3"/>
      <c r="K75" s="3"/>
      <c r="L75" s="3"/>
    </row>
    <row r="76" spans="2:12" x14ac:dyDescent="0.3">
      <c r="E76" s="3"/>
      <c r="F76" s="3"/>
      <c r="G76" s="3"/>
      <c r="I76" s="3"/>
      <c r="J76" s="3"/>
      <c r="K76" s="3"/>
      <c r="L76" s="3"/>
    </row>
    <row r="77" spans="2:12" x14ac:dyDescent="0.3">
      <c r="E77" s="3"/>
      <c r="F77" s="3"/>
      <c r="G77" s="3"/>
      <c r="I77" s="3"/>
      <c r="J77" s="3"/>
      <c r="K77" s="3"/>
      <c r="L77" s="3"/>
    </row>
    <row r="78" spans="2:12" x14ac:dyDescent="0.3">
      <c r="E78" s="3"/>
      <c r="F78" s="3"/>
      <c r="G78" s="3"/>
      <c r="I78" s="3"/>
      <c r="J78" s="3"/>
      <c r="K78" s="3"/>
      <c r="L78" s="3"/>
    </row>
  </sheetData>
  <sheetProtection password="CA57" sheet="1" objects="1" scenarios="1"/>
  <mergeCells count="21">
    <mergeCell ref="A37:O37"/>
    <mergeCell ref="A38:O38"/>
    <mergeCell ref="A39:O39"/>
    <mergeCell ref="A40:O40"/>
    <mergeCell ref="A33:O33"/>
    <mergeCell ref="A34:O34"/>
    <mergeCell ref="A35:O35"/>
    <mergeCell ref="A36:O36"/>
    <mergeCell ref="A3:D3"/>
    <mergeCell ref="G3:J3"/>
    <mergeCell ref="L3:N3"/>
    <mergeCell ref="B5:C5"/>
    <mergeCell ref="D5:H5"/>
    <mergeCell ref="I5:J5"/>
    <mergeCell ref="A32:O32"/>
    <mergeCell ref="A6:B6"/>
    <mergeCell ref="F9:G9"/>
    <mergeCell ref="H9:M9"/>
    <mergeCell ref="H7:M7"/>
    <mergeCell ref="A7:B7"/>
    <mergeCell ref="A8:B8"/>
  </mergeCells>
  <phoneticPr fontId="0" type="noConversion"/>
  <pageMargins left="0.78740157499999996" right="0.78740157499999996" top="0.35" bottom="0.3" header="0.18" footer="0.16"/>
  <pageSetup paperSize="9" scale="60" orientation="landscape"/>
  <headerFooter alignWithMargins="0">
    <oddHeader>&amp;F</oddHeader>
    <oddFooter>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8"/>
  <sheetViews>
    <sheetView workbookViewId="0">
      <selection activeCell="A38" sqref="A38:O38"/>
    </sheetView>
  </sheetViews>
  <sheetFormatPr defaultColWidth="10.81640625" defaultRowHeight="13" x14ac:dyDescent="0.3"/>
  <cols>
    <col min="1" max="1" width="25.81640625" style="1" customWidth="1"/>
    <col min="2" max="2" width="10.81640625" style="2"/>
    <col min="3" max="3" width="11.81640625" style="2" customWidth="1"/>
    <col min="4" max="4" width="10.81640625" style="2"/>
    <col min="5" max="5" width="12.81640625" style="2" customWidth="1"/>
    <col min="6" max="6" width="12.453125" style="2" customWidth="1"/>
    <col min="7" max="7" width="9.1796875" style="2" customWidth="1"/>
    <col min="8" max="8" width="18.453125" style="3" customWidth="1"/>
    <col min="9" max="9" width="10.453125" style="2" customWidth="1"/>
    <col min="10" max="10" width="8.453125" style="2" customWidth="1"/>
    <col min="11" max="11" width="13.1796875" style="2" customWidth="1"/>
    <col min="12" max="12" width="8.453125" style="2" customWidth="1"/>
    <col min="13" max="13" width="10.81640625" style="3" customWidth="1"/>
    <col min="14" max="14" width="10.81640625" style="1"/>
    <col min="15" max="15" width="44.1796875" style="1" customWidth="1"/>
    <col min="16" max="16384" width="10.81640625" style="1"/>
  </cols>
  <sheetData>
    <row r="1" spans="1:14" ht="26.25" customHeight="1" x14ac:dyDescent="0.35">
      <c r="A1" s="44" t="s">
        <v>23</v>
      </c>
      <c r="B1" s="45"/>
      <c r="C1" s="45"/>
      <c r="D1" s="45"/>
      <c r="E1" s="1"/>
      <c r="F1" s="1"/>
      <c r="G1" s="1"/>
      <c r="H1" s="1"/>
      <c r="I1" s="1"/>
      <c r="J1" s="1"/>
      <c r="K1" s="1"/>
      <c r="L1" s="1"/>
      <c r="M1" s="1"/>
    </row>
    <row r="2" spans="1:14" ht="14.25" customHeight="1" x14ac:dyDescent="0.3"/>
    <row r="3" spans="1:14" s="40" customFormat="1" ht="22.5" customHeight="1" x14ac:dyDescent="0.25">
      <c r="A3" s="90"/>
      <c r="B3" s="90"/>
      <c r="C3" s="90"/>
      <c r="D3" s="90"/>
      <c r="E3" s="55"/>
      <c r="F3" s="56" t="s">
        <v>24</v>
      </c>
      <c r="G3" s="86"/>
      <c r="H3" s="87"/>
      <c r="I3" s="87"/>
      <c r="J3" s="88"/>
      <c r="K3" s="56" t="s">
        <v>26</v>
      </c>
      <c r="L3" s="86"/>
      <c r="M3" s="87"/>
      <c r="N3" s="88"/>
    </row>
    <row r="4" spans="1:14" s="40" customFormat="1" ht="20.25" customHeight="1" x14ac:dyDescent="0.25">
      <c r="A4" s="54"/>
      <c r="E4" s="57"/>
      <c r="F4" s="58"/>
      <c r="G4" s="59"/>
      <c r="H4" s="57"/>
      <c r="I4" s="57"/>
      <c r="J4" s="57"/>
      <c r="K4" s="60"/>
      <c r="L4" s="56"/>
      <c r="M4" s="61"/>
    </row>
    <row r="5" spans="1:14" s="40" customFormat="1" ht="24.75" customHeight="1" x14ac:dyDescent="0.25">
      <c r="A5" s="62" t="s">
        <v>28</v>
      </c>
      <c r="B5" s="96"/>
      <c r="C5" s="97"/>
      <c r="D5" s="93" t="s">
        <v>30</v>
      </c>
      <c r="E5" s="93"/>
      <c r="F5" s="93"/>
      <c r="G5" s="93"/>
      <c r="H5" s="93"/>
      <c r="I5" s="94"/>
      <c r="J5" s="95"/>
      <c r="K5" s="60"/>
      <c r="L5" s="56"/>
      <c r="M5" s="61"/>
    </row>
    <row r="6" spans="1:14" s="40" customFormat="1" ht="25.5" customHeight="1" x14ac:dyDescent="0.25">
      <c r="A6" s="89" t="s">
        <v>31</v>
      </c>
      <c r="B6" s="89"/>
      <c r="C6" s="65"/>
      <c r="D6" s="57"/>
      <c r="E6" s="55"/>
      <c r="F6" s="55"/>
      <c r="G6" s="55"/>
      <c r="H6" s="55"/>
      <c r="I6" s="62"/>
      <c r="J6" s="56"/>
      <c r="K6" s="60"/>
      <c r="L6" s="56"/>
      <c r="M6" s="61"/>
    </row>
    <row r="7" spans="1:14" s="40" customFormat="1" ht="25.5" customHeight="1" x14ac:dyDescent="0.25">
      <c r="A7" s="89" t="s">
        <v>32</v>
      </c>
      <c r="B7" s="89"/>
      <c r="C7" s="65"/>
      <c r="E7" s="55"/>
      <c r="F7" s="55"/>
      <c r="G7" s="55"/>
      <c r="H7" s="83" t="s">
        <v>33</v>
      </c>
      <c r="I7" s="84"/>
      <c r="J7" s="84"/>
      <c r="K7" s="84"/>
      <c r="L7" s="84"/>
      <c r="M7" s="85"/>
    </row>
    <row r="8" spans="1:14" s="40" customFormat="1" ht="25.5" customHeight="1" thickBot="1" x14ac:dyDescent="0.3">
      <c r="A8" s="89" t="s">
        <v>34</v>
      </c>
      <c r="B8" s="89"/>
      <c r="C8" s="66"/>
      <c r="E8" s="55"/>
      <c r="F8" s="55"/>
      <c r="G8" s="55"/>
      <c r="H8" s="59"/>
      <c r="I8" s="59"/>
      <c r="J8" s="59"/>
      <c r="K8" s="59"/>
      <c r="L8" s="59"/>
      <c r="M8" s="59"/>
    </row>
    <row r="9" spans="1:14" s="40" customFormat="1" ht="20.25" customHeight="1" thickBot="1" x14ac:dyDescent="0.3">
      <c r="B9" s="57"/>
      <c r="C9" s="54"/>
      <c r="E9" s="55"/>
      <c r="F9" s="80" t="s">
        <v>35</v>
      </c>
      <c r="G9" s="81"/>
      <c r="H9" s="82" t="s">
        <v>36</v>
      </c>
      <c r="I9" s="82"/>
      <c r="J9" s="82"/>
      <c r="K9" s="82"/>
      <c r="L9" s="82"/>
      <c r="M9" s="81"/>
    </row>
    <row r="10" spans="1:14" ht="52.5" customHeight="1" thickBot="1" x14ac:dyDescent="0.35">
      <c r="A10" s="4" t="s">
        <v>37</v>
      </c>
      <c r="B10" s="5" t="s">
        <v>38</v>
      </c>
      <c r="C10" s="5" t="s">
        <v>39</v>
      </c>
      <c r="D10" s="5" t="s">
        <v>40</v>
      </c>
      <c r="E10" s="6" t="s">
        <v>41</v>
      </c>
      <c r="F10" s="4" t="s">
        <v>42</v>
      </c>
      <c r="G10" s="6" t="s">
        <v>43</v>
      </c>
      <c r="H10" s="4" t="s">
        <v>44</v>
      </c>
      <c r="I10" s="5" t="s">
        <v>45</v>
      </c>
      <c r="J10" s="46" t="s">
        <v>46</v>
      </c>
      <c r="K10" s="46" t="s">
        <v>47</v>
      </c>
      <c r="L10" s="46" t="s">
        <v>48</v>
      </c>
      <c r="M10" s="47" t="s">
        <v>49</v>
      </c>
    </row>
    <row r="11" spans="1:14" ht="23.15" customHeight="1" x14ac:dyDescent="0.3">
      <c r="A11" s="7"/>
      <c r="B11" s="8"/>
      <c r="C11" s="9">
        <f t="shared" ref="C11:C29" si="0">B11*$I$5</f>
        <v>0</v>
      </c>
      <c r="D11" s="8"/>
      <c r="E11" s="10">
        <f t="shared" ref="E11:E30" si="1">SUM(C11-D11)</f>
        <v>0</v>
      </c>
      <c r="F11" s="11">
        <f t="shared" ref="F11:F29" si="2">E11*1.17*(1+$C$8)</f>
        <v>0</v>
      </c>
      <c r="G11" s="12">
        <f t="shared" ref="G11:G29" si="3">SUM(F11*$C$6)/1000</f>
        <v>0</v>
      </c>
      <c r="H11" s="11">
        <f t="shared" ref="H11:H29" si="4">F11*1.1</f>
        <v>0</v>
      </c>
      <c r="I11" s="13" t="e">
        <f t="shared" ref="I11:I29" si="5">F11/$C$7</f>
        <v>#DIV/0!</v>
      </c>
      <c r="J11" s="13" t="e">
        <f t="shared" ref="J11:J29" si="6">F11/$C$7</f>
        <v>#DIV/0!</v>
      </c>
      <c r="K11" s="13">
        <f t="shared" ref="K11:K29" si="7">H11/400*1.15</f>
        <v>0</v>
      </c>
      <c r="L11" s="13">
        <f t="shared" ref="L11:L29" si="8">H11/50*2</f>
        <v>0</v>
      </c>
      <c r="M11" s="14">
        <f>H11/500</f>
        <v>0</v>
      </c>
    </row>
    <row r="12" spans="1:14" ht="23.15" customHeight="1" x14ac:dyDescent="0.3">
      <c r="A12" s="15"/>
      <c r="B12" s="16"/>
      <c r="C12" s="17">
        <f t="shared" si="0"/>
        <v>0</v>
      </c>
      <c r="D12" s="16"/>
      <c r="E12" s="18">
        <f t="shared" si="1"/>
        <v>0</v>
      </c>
      <c r="F12" s="19">
        <f t="shared" si="2"/>
        <v>0</v>
      </c>
      <c r="G12" s="20">
        <f t="shared" si="3"/>
        <v>0</v>
      </c>
      <c r="H12" s="19">
        <f t="shared" si="4"/>
        <v>0</v>
      </c>
      <c r="I12" s="21" t="e">
        <f t="shared" si="5"/>
        <v>#DIV/0!</v>
      </c>
      <c r="J12" s="21" t="e">
        <f t="shared" si="6"/>
        <v>#DIV/0!</v>
      </c>
      <c r="K12" s="21">
        <f t="shared" si="7"/>
        <v>0</v>
      </c>
      <c r="L12" s="21">
        <f t="shared" si="8"/>
        <v>0</v>
      </c>
      <c r="M12" s="22">
        <f t="shared" ref="M12:M29" si="9">H12*1/500</f>
        <v>0</v>
      </c>
    </row>
    <row r="13" spans="1:14" ht="23.15" customHeight="1" x14ac:dyDescent="0.3">
      <c r="A13" s="15"/>
      <c r="B13" s="16"/>
      <c r="C13" s="17">
        <f t="shared" si="0"/>
        <v>0</v>
      </c>
      <c r="D13" s="16"/>
      <c r="E13" s="18">
        <f t="shared" si="1"/>
        <v>0</v>
      </c>
      <c r="F13" s="19">
        <f t="shared" si="2"/>
        <v>0</v>
      </c>
      <c r="G13" s="20">
        <f t="shared" si="3"/>
        <v>0</v>
      </c>
      <c r="H13" s="19">
        <f t="shared" si="4"/>
        <v>0</v>
      </c>
      <c r="I13" s="21" t="e">
        <f t="shared" si="5"/>
        <v>#DIV/0!</v>
      </c>
      <c r="J13" s="21" t="e">
        <f t="shared" si="6"/>
        <v>#DIV/0!</v>
      </c>
      <c r="K13" s="21">
        <f t="shared" si="7"/>
        <v>0</v>
      </c>
      <c r="L13" s="21">
        <f t="shared" si="8"/>
        <v>0</v>
      </c>
      <c r="M13" s="22">
        <f t="shared" si="9"/>
        <v>0</v>
      </c>
    </row>
    <row r="14" spans="1:14" ht="23.15" customHeight="1" x14ac:dyDescent="0.3">
      <c r="A14" s="15"/>
      <c r="B14" s="16"/>
      <c r="C14" s="17">
        <f t="shared" si="0"/>
        <v>0</v>
      </c>
      <c r="D14" s="16"/>
      <c r="E14" s="18">
        <f t="shared" si="1"/>
        <v>0</v>
      </c>
      <c r="F14" s="19">
        <f t="shared" si="2"/>
        <v>0</v>
      </c>
      <c r="G14" s="20">
        <f t="shared" si="3"/>
        <v>0</v>
      </c>
      <c r="H14" s="19">
        <f t="shared" si="4"/>
        <v>0</v>
      </c>
      <c r="I14" s="21" t="e">
        <f t="shared" si="5"/>
        <v>#DIV/0!</v>
      </c>
      <c r="J14" s="21" t="e">
        <f t="shared" si="6"/>
        <v>#DIV/0!</v>
      </c>
      <c r="K14" s="21">
        <f t="shared" si="7"/>
        <v>0</v>
      </c>
      <c r="L14" s="21">
        <f t="shared" si="8"/>
        <v>0</v>
      </c>
      <c r="M14" s="22">
        <f t="shared" si="9"/>
        <v>0</v>
      </c>
    </row>
    <row r="15" spans="1:14" ht="23.15" customHeight="1" x14ac:dyDescent="0.3">
      <c r="A15" s="15"/>
      <c r="B15" s="16"/>
      <c r="C15" s="17">
        <f t="shared" si="0"/>
        <v>0</v>
      </c>
      <c r="D15" s="16"/>
      <c r="E15" s="18">
        <f t="shared" si="1"/>
        <v>0</v>
      </c>
      <c r="F15" s="19">
        <f t="shared" si="2"/>
        <v>0</v>
      </c>
      <c r="G15" s="20">
        <f t="shared" si="3"/>
        <v>0</v>
      </c>
      <c r="H15" s="19">
        <f t="shared" si="4"/>
        <v>0</v>
      </c>
      <c r="I15" s="21" t="e">
        <f t="shared" si="5"/>
        <v>#DIV/0!</v>
      </c>
      <c r="J15" s="21" t="e">
        <f t="shared" si="6"/>
        <v>#DIV/0!</v>
      </c>
      <c r="K15" s="21">
        <f t="shared" si="7"/>
        <v>0</v>
      </c>
      <c r="L15" s="21">
        <f t="shared" si="8"/>
        <v>0</v>
      </c>
      <c r="M15" s="22">
        <f t="shared" si="9"/>
        <v>0</v>
      </c>
    </row>
    <row r="16" spans="1:14" ht="23.15" customHeight="1" x14ac:dyDescent="0.3">
      <c r="A16" s="15"/>
      <c r="B16" s="16"/>
      <c r="C16" s="17">
        <f t="shared" si="0"/>
        <v>0</v>
      </c>
      <c r="D16" s="16"/>
      <c r="E16" s="18">
        <f t="shared" si="1"/>
        <v>0</v>
      </c>
      <c r="F16" s="19">
        <f t="shared" si="2"/>
        <v>0</v>
      </c>
      <c r="G16" s="20">
        <f t="shared" si="3"/>
        <v>0</v>
      </c>
      <c r="H16" s="19">
        <f t="shared" si="4"/>
        <v>0</v>
      </c>
      <c r="I16" s="21" t="e">
        <f t="shared" si="5"/>
        <v>#DIV/0!</v>
      </c>
      <c r="J16" s="21" t="e">
        <f t="shared" si="6"/>
        <v>#DIV/0!</v>
      </c>
      <c r="K16" s="21">
        <f t="shared" si="7"/>
        <v>0</v>
      </c>
      <c r="L16" s="21">
        <f t="shared" si="8"/>
        <v>0</v>
      </c>
      <c r="M16" s="22">
        <f t="shared" si="9"/>
        <v>0</v>
      </c>
    </row>
    <row r="17" spans="1:15" ht="23.15" customHeight="1" x14ac:dyDescent="0.3">
      <c r="A17" s="15"/>
      <c r="B17" s="16"/>
      <c r="C17" s="17">
        <f t="shared" si="0"/>
        <v>0</v>
      </c>
      <c r="D17" s="16"/>
      <c r="E17" s="18">
        <f t="shared" si="1"/>
        <v>0</v>
      </c>
      <c r="F17" s="19">
        <f t="shared" si="2"/>
        <v>0</v>
      </c>
      <c r="G17" s="20">
        <f t="shared" si="3"/>
        <v>0</v>
      </c>
      <c r="H17" s="19">
        <f t="shared" si="4"/>
        <v>0</v>
      </c>
      <c r="I17" s="21" t="e">
        <f t="shared" si="5"/>
        <v>#DIV/0!</v>
      </c>
      <c r="J17" s="21" t="e">
        <f t="shared" si="6"/>
        <v>#DIV/0!</v>
      </c>
      <c r="K17" s="21">
        <f t="shared" si="7"/>
        <v>0</v>
      </c>
      <c r="L17" s="21">
        <f t="shared" si="8"/>
        <v>0</v>
      </c>
      <c r="M17" s="22">
        <f t="shared" si="9"/>
        <v>0</v>
      </c>
    </row>
    <row r="18" spans="1:15" ht="23.15" customHeight="1" x14ac:dyDescent="0.3">
      <c r="A18" s="15"/>
      <c r="B18" s="16"/>
      <c r="C18" s="17">
        <f t="shared" si="0"/>
        <v>0</v>
      </c>
      <c r="D18" s="16"/>
      <c r="E18" s="18">
        <f t="shared" si="1"/>
        <v>0</v>
      </c>
      <c r="F18" s="19">
        <f t="shared" si="2"/>
        <v>0</v>
      </c>
      <c r="G18" s="20">
        <f t="shared" si="3"/>
        <v>0</v>
      </c>
      <c r="H18" s="19">
        <f t="shared" si="4"/>
        <v>0</v>
      </c>
      <c r="I18" s="21" t="e">
        <f t="shared" si="5"/>
        <v>#DIV/0!</v>
      </c>
      <c r="J18" s="21" t="e">
        <f t="shared" si="6"/>
        <v>#DIV/0!</v>
      </c>
      <c r="K18" s="21">
        <f t="shared" si="7"/>
        <v>0</v>
      </c>
      <c r="L18" s="21">
        <f t="shared" si="8"/>
        <v>0</v>
      </c>
      <c r="M18" s="22">
        <f t="shared" si="9"/>
        <v>0</v>
      </c>
    </row>
    <row r="19" spans="1:15" ht="23.15" customHeight="1" x14ac:dyDescent="0.3">
      <c r="A19" s="15"/>
      <c r="B19" s="16"/>
      <c r="C19" s="17">
        <f t="shared" si="0"/>
        <v>0</v>
      </c>
      <c r="D19" s="16"/>
      <c r="E19" s="18">
        <f t="shared" si="1"/>
        <v>0</v>
      </c>
      <c r="F19" s="19">
        <f t="shared" si="2"/>
        <v>0</v>
      </c>
      <c r="G19" s="20">
        <f t="shared" si="3"/>
        <v>0</v>
      </c>
      <c r="H19" s="19">
        <f t="shared" si="4"/>
        <v>0</v>
      </c>
      <c r="I19" s="21" t="e">
        <f t="shared" si="5"/>
        <v>#DIV/0!</v>
      </c>
      <c r="J19" s="21" t="e">
        <f t="shared" si="6"/>
        <v>#DIV/0!</v>
      </c>
      <c r="K19" s="21">
        <f t="shared" si="7"/>
        <v>0</v>
      </c>
      <c r="L19" s="21">
        <f t="shared" si="8"/>
        <v>0</v>
      </c>
      <c r="M19" s="22">
        <f t="shared" si="9"/>
        <v>0</v>
      </c>
    </row>
    <row r="20" spans="1:15" ht="23.15" customHeight="1" x14ac:dyDescent="0.3">
      <c r="A20" s="15"/>
      <c r="B20" s="16"/>
      <c r="C20" s="17">
        <f t="shared" si="0"/>
        <v>0</v>
      </c>
      <c r="D20" s="16"/>
      <c r="E20" s="18">
        <f t="shared" si="1"/>
        <v>0</v>
      </c>
      <c r="F20" s="19">
        <f t="shared" si="2"/>
        <v>0</v>
      </c>
      <c r="G20" s="20">
        <f t="shared" si="3"/>
        <v>0</v>
      </c>
      <c r="H20" s="19">
        <f t="shared" si="4"/>
        <v>0</v>
      </c>
      <c r="I20" s="21" t="e">
        <f t="shared" si="5"/>
        <v>#DIV/0!</v>
      </c>
      <c r="J20" s="21" t="e">
        <f t="shared" si="6"/>
        <v>#DIV/0!</v>
      </c>
      <c r="K20" s="21">
        <f t="shared" si="7"/>
        <v>0</v>
      </c>
      <c r="L20" s="21">
        <f t="shared" si="8"/>
        <v>0</v>
      </c>
      <c r="M20" s="22">
        <f t="shared" si="9"/>
        <v>0</v>
      </c>
    </row>
    <row r="21" spans="1:15" ht="23.15" customHeight="1" x14ac:dyDescent="0.3">
      <c r="A21" s="15"/>
      <c r="B21" s="16"/>
      <c r="C21" s="17">
        <f t="shared" si="0"/>
        <v>0</v>
      </c>
      <c r="D21" s="16"/>
      <c r="E21" s="18">
        <f t="shared" si="1"/>
        <v>0</v>
      </c>
      <c r="F21" s="19">
        <f t="shared" si="2"/>
        <v>0</v>
      </c>
      <c r="G21" s="20">
        <f t="shared" si="3"/>
        <v>0</v>
      </c>
      <c r="H21" s="19">
        <f t="shared" si="4"/>
        <v>0</v>
      </c>
      <c r="I21" s="21" t="e">
        <f t="shared" si="5"/>
        <v>#DIV/0!</v>
      </c>
      <c r="J21" s="21" t="e">
        <f t="shared" si="6"/>
        <v>#DIV/0!</v>
      </c>
      <c r="K21" s="21">
        <f t="shared" si="7"/>
        <v>0</v>
      </c>
      <c r="L21" s="21">
        <f t="shared" si="8"/>
        <v>0</v>
      </c>
      <c r="M21" s="22">
        <f t="shared" si="9"/>
        <v>0</v>
      </c>
    </row>
    <row r="22" spans="1:15" ht="23.15" customHeight="1" x14ac:dyDescent="0.3">
      <c r="A22" s="15"/>
      <c r="B22" s="16"/>
      <c r="C22" s="17">
        <f t="shared" si="0"/>
        <v>0</v>
      </c>
      <c r="D22" s="16"/>
      <c r="E22" s="18">
        <f t="shared" si="1"/>
        <v>0</v>
      </c>
      <c r="F22" s="19">
        <f t="shared" si="2"/>
        <v>0</v>
      </c>
      <c r="G22" s="20">
        <f t="shared" si="3"/>
        <v>0</v>
      </c>
      <c r="H22" s="19">
        <f t="shared" si="4"/>
        <v>0</v>
      </c>
      <c r="I22" s="21" t="e">
        <f t="shared" si="5"/>
        <v>#DIV/0!</v>
      </c>
      <c r="J22" s="21" t="e">
        <f t="shared" si="6"/>
        <v>#DIV/0!</v>
      </c>
      <c r="K22" s="21">
        <f t="shared" si="7"/>
        <v>0</v>
      </c>
      <c r="L22" s="21">
        <f t="shared" si="8"/>
        <v>0</v>
      </c>
      <c r="M22" s="22">
        <f t="shared" si="9"/>
        <v>0</v>
      </c>
    </row>
    <row r="23" spans="1:15" ht="23.15" customHeight="1" x14ac:dyDescent="0.3">
      <c r="A23" s="15"/>
      <c r="B23" s="16"/>
      <c r="C23" s="17">
        <f t="shared" si="0"/>
        <v>0</v>
      </c>
      <c r="D23" s="16"/>
      <c r="E23" s="18">
        <f t="shared" si="1"/>
        <v>0</v>
      </c>
      <c r="F23" s="19">
        <f t="shared" si="2"/>
        <v>0</v>
      </c>
      <c r="G23" s="20">
        <f t="shared" si="3"/>
        <v>0</v>
      </c>
      <c r="H23" s="19">
        <f t="shared" si="4"/>
        <v>0</v>
      </c>
      <c r="I23" s="21" t="e">
        <f t="shared" si="5"/>
        <v>#DIV/0!</v>
      </c>
      <c r="J23" s="21" t="e">
        <f t="shared" si="6"/>
        <v>#DIV/0!</v>
      </c>
      <c r="K23" s="21">
        <f t="shared" si="7"/>
        <v>0</v>
      </c>
      <c r="L23" s="21">
        <f t="shared" si="8"/>
        <v>0</v>
      </c>
      <c r="M23" s="22">
        <f t="shared" si="9"/>
        <v>0</v>
      </c>
    </row>
    <row r="24" spans="1:15" ht="23.15" customHeight="1" x14ac:dyDescent="0.3">
      <c r="A24" s="15"/>
      <c r="B24" s="16"/>
      <c r="C24" s="17">
        <f t="shared" si="0"/>
        <v>0</v>
      </c>
      <c r="D24" s="16"/>
      <c r="E24" s="18">
        <f t="shared" si="1"/>
        <v>0</v>
      </c>
      <c r="F24" s="19">
        <f t="shared" si="2"/>
        <v>0</v>
      </c>
      <c r="G24" s="20">
        <f t="shared" si="3"/>
        <v>0</v>
      </c>
      <c r="H24" s="19">
        <f t="shared" si="4"/>
        <v>0</v>
      </c>
      <c r="I24" s="21" t="e">
        <f t="shared" si="5"/>
        <v>#DIV/0!</v>
      </c>
      <c r="J24" s="21" t="e">
        <f t="shared" si="6"/>
        <v>#DIV/0!</v>
      </c>
      <c r="K24" s="21">
        <f t="shared" si="7"/>
        <v>0</v>
      </c>
      <c r="L24" s="21">
        <f t="shared" si="8"/>
        <v>0</v>
      </c>
      <c r="M24" s="22">
        <f t="shared" si="9"/>
        <v>0</v>
      </c>
    </row>
    <row r="25" spans="1:15" ht="23.15" customHeight="1" x14ac:dyDescent="0.3">
      <c r="A25" s="15"/>
      <c r="B25" s="16"/>
      <c r="C25" s="17">
        <f t="shared" si="0"/>
        <v>0</v>
      </c>
      <c r="D25" s="16"/>
      <c r="E25" s="18">
        <f t="shared" si="1"/>
        <v>0</v>
      </c>
      <c r="F25" s="19">
        <f t="shared" si="2"/>
        <v>0</v>
      </c>
      <c r="G25" s="20">
        <f t="shared" si="3"/>
        <v>0</v>
      </c>
      <c r="H25" s="19">
        <f t="shared" si="4"/>
        <v>0</v>
      </c>
      <c r="I25" s="21" t="e">
        <f t="shared" si="5"/>
        <v>#DIV/0!</v>
      </c>
      <c r="J25" s="21" t="e">
        <f t="shared" si="6"/>
        <v>#DIV/0!</v>
      </c>
      <c r="K25" s="21">
        <f t="shared" si="7"/>
        <v>0</v>
      </c>
      <c r="L25" s="21">
        <f t="shared" si="8"/>
        <v>0</v>
      </c>
      <c r="M25" s="22">
        <f t="shared" si="9"/>
        <v>0</v>
      </c>
    </row>
    <row r="26" spans="1:15" ht="23.15" customHeight="1" x14ac:dyDescent="0.3">
      <c r="A26" s="15"/>
      <c r="B26" s="16"/>
      <c r="C26" s="17">
        <f t="shared" si="0"/>
        <v>0</v>
      </c>
      <c r="D26" s="16"/>
      <c r="E26" s="18">
        <f t="shared" si="1"/>
        <v>0</v>
      </c>
      <c r="F26" s="19">
        <f t="shared" si="2"/>
        <v>0</v>
      </c>
      <c r="G26" s="20">
        <f t="shared" si="3"/>
        <v>0</v>
      </c>
      <c r="H26" s="19">
        <f t="shared" si="4"/>
        <v>0</v>
      </c>
      <c r="I26" s="21" t="e">
        <f t="shared" si="5"/>
        <v>#DIV/0!</v>
      </c>
      <c r="J26" s="21" t="e">
        <f t="shared" si="6"/>
        <v>#DIV/0!</v>
      </c>
      <c r="K26" s="21">
        <f t="shared" si="7"/>
        <v>0</v>
      </c>
      <c r="L26" s="21">
        <f t="shared" si="8"/>
        <v>0</v>
      </c>
      <c r="M26" s="22">
        <f t="shared" si="9"/>
        <v>0</v>
      </c>
    </row>
    <row r="27" spans="1:15" ht="23.15" customHeight="1" x14ac:dyDescent="0.3">
      <c r="A27" s="15"/>
      <c r="B27" s="16"/>
      <c r="C27" s="17">
        <f t="shared" si="0"/>
        <v>0</v>
      </c>
      <c r="D27" s="16"/>
      <c r="E27" s="18">
        <f t="shared" si="1"/>
        <v>0</v>
      </c>
      <c r="F27" s="19">
        <f t="shared" si="2"/>
        <v>0</v>
      </c>
      <c r="G27" s="20">
        <f t="shared" si="3"/>
        <v>0</v>
      </c>
      <c r="H27" s="19">
        <f t="shared" si="4"/>
        <v>0</v>
      </c>
      <c r="I27" s="21" t="e">
        <f t="shared" si="5"/>
        <v>#DIV/0!</v>
      </c>
      <c r="J27" s="21" t="e">
        <f t="shared" si="6"/>
        <v>#DIV/0!</v>
      </c>
      <c r="K27" s="21">
        <f t="shared" si="7"/>
        <v>0</v>
      </c>
      <c r="L27" s="21">
        <f t="shared" si="8"/>
        <v>0</v>
      </c>
      <c r="M27" s="22">
        <f t="shared" si="9"/>
        <v>0</v>
      </c>
    </row>
    <row r="28" spans="1:15" ht="23.15" customHeight="1" x14ac:dyDescent="0.3">
      <c r="A28" s="15"/>
      <c r="B28" s="16"/>
      <c r="C28" s="17">
        <f t="shared" si="0"/>
        <v>0</v>
      </c>
      <c r="D28" s="16"/>
      <c r="E28" s="18">
        <f t="shared" si="1"/>
        <v>0</v>
      </c>
      <c r="F28" s="19">
        <f t="shared" si="2"/>
        <v>0</v>
      </c>
      <c r="G28" s="20">
        <f t="shared" si="3"/>
        <v>0</v>
      </c>
      <c r="H28" s="19">
        <f t="shared" si="4"/>
        <v>0</v>
      </c>
      <c r="I28" s="21" t="e">
        <f t="shared" si="5"/>
        <v>#DIV/0!</v>
      </c>
      <c r="J28" s="21" t="e">
        <f t="shared" si="6"/>
        <v>#DIV/0!</v>
      </c>
      <c r="K28" s="21">
        <f t="shared" si="7"/>
        <v>0</v>
      </c>
      <c r="L28" s="21">
        <f t="shared" si="8"/>
        <v>0</v>
      </c>
      <c r="M28" s="22">
        <f t="shared" si="9"/>
        <v>0</v>
      </c>
    </row>
    <row r="29" spans="1:15" ht="23.15" customHeight="1" thickBot="1" x14ac:dyDescent="0.35">
      <c r="A29" s="23"/>
      <c r="B29" s="24"/>
      <c r="C29" s="25">
        <f t="shared" si="0"/>
        <v>0</v>
      </c>
      <c r="D29" s="24"/>
      <c r="E29" s="26">
        <f t="shared" si="1"/>
        <v>0</v>
      </c>
      <c r="F29" s="19">
        <f t="shared" si="2"/>
        <v>0</v>
      </c>
      <c r="G29" s="27">
        <f t="shared" si="3"/>
        <v>0</v>
      </c>
      <c r="H29" s="28">
        <f t="shared" si="4"/>
        <v>0</v>
      </c>
      <c r="I29" s="29" t="e">
        <f t="shared" si="5"/>
        <v>#DIV/0!</v>
      </c>
      <c r="J29" s="29" t="e">
        <f t="shared" si="6"/>
        <v>#DIV/0!</v>
      </c>
      <c r="K29" s="29">
        <f t="shared" si="7"/>
        <v>0</v>
      </c>
      <c r="L29" s="29">
        <f t="shared" si="8"/>
        <v>0</v>
      </c>
      <c r="M29" s="30">
        <f t="shared" si="9"/>
        <v>0</v>
      </c>
    </row>
    <row r="30" spans="1:15" s="38" customFormat="1" ht="32.25" customHeight="1" thickBot="1" x14ac:dyDescent="0.35">
      <c r="A30" s="31" t="s">
        <v>55</v>
      </c>
      <c r="B30" s="32">
        <f>SUM(B11:B29)</f>
        <v>0</v>
      </c>
      <c r="C30" s="32">
        <f>SUM(C11:C29)</f>
        <v>0</v>
      </c>
      <c r="D30" s="32">
        <f>SUM(D11:D29)</f>
        <v>0</v>
      </c>
      <c r="E30" s="33">
        <f t="shared" si="1"/>
        <v>0</v>
      </c>
      <c r="F30" s="32">
        <f t="shared" ref="F30:M30" si="10">SUM(F11:F29)</f>
        <v>0</v>
      </c>
      <c r="G30" s="34">
        <f t="shared" si="10"/>
        <v>0</v>
      </c>
      <c r="H30" s="35">
        <f t="shared" si="10"/>
        <v>0</v>
      </c>
      <c r="I30" s="36" t="e">
        <f t="shared" si="10"/>
        <v>#DIV/0!</v>
      </c>
      <c r="J30" s="36" t="e">
        <f t="shared" si="10"/>
        <v>#DIV/0!</v>
      </c>
      <c r="K30" s="36">
        <f t="shared" si="10"/>
        <v>0</v>
      </c>
      <c r="L30" s="36">
        <f t="shared" si="10"/>
        <v>0</v>
      </c>
      <c r="M30" s="37">
        <f t="shared" si="10"/>
        <v>0</v>
      </c>
    </row>
    <row r="31" spans="1:15" s="38" customFormat="1" x14ac:dyDescent="0.3"/>
    <row r="32" spans="1:15" ht="15.5" x14ac:dyDescent="0.35">
      <c r="A32" s="72" t="s">
        <v>56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</row>
    <row r="33" spans="1:15" ht="15.5" x14ac:dyDescent="0.35">
      <c r="A33" s="72" t="s">
        <v>57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</row>
    <row r="34" spans="1:15" ht="15.5" x14ac:dyDescent="0.35">
      <c r="A34" s="72" t="s">
        <v>58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</row>
    <row r="35" spans="1:15" s="39" customFormat="1" ht="15.5" x14ac:dyDescent="0.35">
      <c r="A35" s="72" t="s">
        <v>59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</row>
    <row r="36" spans="1:15" ht="15.5" x14ac:dyDescent="0.35">
      <c r="A36" s="72" t="s">
        <v>60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</row>
    <row r="37" spans="1:15" ht="15" customHeight="1" x14ac:dyDescent="0.35">
      <c r="A37" s="72" t="s">
        <v>61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</row>
    <row r="38" spans="1:15" ht="17.25" customHeight="1" x14ac:dyDescent="0.35">
      <c r="A38" s="72" t="s">
        <v>62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</row>
    <row r="39" spans="1:15" ht="15.5" x14ac:dyDescent="0.35">
      <c r="A39" s="72" t="s">
        <v>63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</row>
    <row r="40" spans="1:15" ht="15.5" x14ac:dyDescent="0.35">
      <c r="A40" s="72" t="s">
        <v>64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</row>
    <row r="41" spans="1:15" x14ac:dyDescent="0.3">
      <c r="B41" s="3"/>
      <c r="C41" s="3"/>
      <c r="D41" s="3"/>
      <c r="E41" s="3"/>
      <c r="F41" s="3"/>
      <c r="G41" s="3"/>
      <c r="I41" s="3"/>
      <c r="J41" s="3"/>
      <c r="K41" s="3"/>
      <c r="L41" s="3"/>
    </row>
    <row r="43" spans="1:15" x14ac:dyDescent="0.3">
      <c r="A43" s="41"/>
      <c r="B43" s="42"/>
      <c r="C43" s="42"/>
      <c r="D43" s="3"/>
      <c r="E43" s="3"/>
      <c r="F43" s="3"/>
      <c r="G43" s="3"/>
      <c r="I43" s="3"/>
      <c r="J43" s="3"/>
      <c r="K43" s="3"/>
      <c r="L43" s="3"/>
    </row>
    <row r="44" spans="1:15" x14ac:dyDescent="0.3">
      <c r="B44" s="3"/>
      <c r="C44" s="3"/>
      <c r="D44" s="3"/>
      <c r="E44" s="3"/>
      <c r="F44" s="3"/>
      <c r="G44" s="3"/>
      <c r="I44" s="3"/>
      <c r="J44" s="3"/>
      <c r="K44" s="3"/>
      <c r="L44" s="3"/>
    </row>
    <row r="45" spans="1:15" x14ac:dyDescent="0.3">
      <c r="E45" s="3"/>
      <c r="F45" s="3"/>
      <c r="G45" s="3"/>
      <c r="I45" s="3"/>
      <c r="J45" s="3"/>
      <c r="K45" s="3"/>
      <c r="L45" s="3"/>
    </row>
    <row r="46" spans="1:15" x14ac:dyDescent="0.3">
      <c r="B46" s="3"/>
      <c r="C46" s="3"/>
      <c r="D46" s="3"/>
      <c r="E46" s="3"/>
      <c r="F46" s="3"/>
      <c r="G46" s="3"/>
      <c r="I46" s="3"/>
      <c r="J46" s="3"/>
      <c r="K46" s="3"/>
      <c r="L46" s="3"/>
    </row>
    <row r="47" spans="1:15" x14ac:dyDescent="0.3">
      <c r="B47" s="3"/>
      <c r="C47" s="3"/>
      <c r="D47" s="3"/>
      <c r="E47" s="3"/>
      <c r="F47" s="3"/>
      <c r="G47" s="3"/>
      <c r="I47" s="3"/>
      <c r="J47" s="3"/>
      <c r="K47" s="3"/>
      <c r="L47" s="3"/>
    </row>
    <row r="48" spans="1:15" x14ac:dyDescent="0.3">
      <c r="B48" s="3"/>
      <c r="C48" s="3"/>
      <c r="D48" s="3"/>
      <c r="E48" s="3"/>
      <c r="F48" s="3"/>
      <c r="G48" s="3"/>
      <c r="I48" s="3"/>
      <c r="J48" s="3"/>
      <c r="K48" s="3"/>
      <c r="L48" s="3"/>
    </row>
    <row r="49" spans="2:14" x14ac:dyDescent="0.3">
      <c r="B49" s="3"/>
      <c r="C49" s="3"/>
      <c r="D49" s="3"/>
      <c r="E49" s="3"/>
      <c r="F49" s="3"/>
      <c r="G49" s="3"/>
      <c r="I49" s="3"/>
      <c r="J49" s="3"/>
      <c r="K49" s="3"/>
      <c r="L49" s="3"/>
    </row>
    <row r="50" spans="2:14" x14ac:dyDescent="0.3">
      <c r="B50" s="3"/>
      <c r="C50" s="3"/>
      <c r="D50" s="3"/>
      <c r="E50" s="3"/>
      <c r="F50" s="3"/>
      <c r="G50" s="3"/>
      <c r="I50" s="3"/>
      <c r="J50" s="3"/>
      <c r="K50" s="3"/>
      <c r="L50" s="3"/>
    </row>
    <row r="51" spans="2:14" x14ac:dyDescent="0.3">
      <c r="B51" s="3"/>
      <c r="C51" s="3"/>
      <c r="D51" s="3"/>
      <c r="E51" s="3"/>
      <c r="F51" s="3"/>
      <c r="G51" s="3"/>
      <c r="I51" s="3"/>
      <c r="J51" s="3"/>
      <c r="K51" s="3"/>
      <c r="L51" s="3"/>
    </row>
    <row r="52" spans="2:14" x14ac:dyDescent="0.3">
      <c r="B52" s="3"/>
      <c r="C52" s="3"/>
      <c r="D52" s="3"/>
      <c r="E52" s="3"/>
      <c r="F52" s="3"/>
      <c r="G52" s="3"/>
      <c r="I52" s="3"/>
      <c r="J52" s="3"/>
      <c r="K52" s="3"/>
      <c r="L52" s="3"/>
    </row>
    <row r="53" spans="2:14" x14ac:dyDescent="0.3">
      <c r="B53" s="3"/>
      <c r="C53" s="3"/>
      <c r="D53" s="3"/>
      <c r="E53" s="3"/>
      <c r="F53" s="3"/>
      <c r="G53" s="3"/>
      <c r="I53" s="3"/>
      <c r="J53" s="3"/>
      <c r="K53" s="3"/>
      <c r="L53" s="3"/>
    </row>
    <row r="54" spans="2:14" x14ac:dyDescent="0.3">
      <c r="B54" s="3"/>
      <c r="C54" s="3"/>
      <c r="D54" s="3"/>
      <c r="E54" s="3"/>
      <c r="F54" s="3"/>
      <c r="G54" s="3"/>
      <c r="I54" s="3"/>
      <c r="J54" s="3"/>
      <c r="K54" s="3"/>
      <c r="L54" s="3"/>
    </row>
    <row r="55" spans="2:14" x14ac:dyDescent="0.3">
      <c r="B55" s="3"/>
      <c r="C55" s="3"/>
      <c r="D55" s="3"/>
      <c r="E55" s="3"/>
      <c r="F55" s="3"/>
      <c r="G55" s="3"/>
      <c r="I55" s="3"/>
      <c r="J55" s="3"/>
      <c r="K55" s="3"/>
      <c r="L55" s="3"/>
    </row>
    <row r="56" spans="2:14" x14ac:dyDescent="0.3">
      <c r="B56" s="3"/>
      <c r="C56" s="3"/>
      <c r="D56" s="3"/>
      <c r="E56" s="3"/>
      <c r="F56" s="3"/>
      <c r="G56" s="3"/>
      <c r="I56" s="3"/>
      <c r="J56" s="3"/>
      <c r="K56" s="3"/>
      <c r="L56" s="3"/>
    </row>
    <row r="57" spans="2:14" x14ac:dyDescent="0.3">
      <c r="E57" s="3"/>
      <c r="F57" s="3"/>
      <c r="G57" s="3"/>
      <c r="I57" s="3"/>
      <c r="J57" s="3"/>
      <c r="K57" s="3"/>
      <c r="L57" s="3"/>
    </row>
    <row r="58" spans="2:14" x14ac:dyDescent="0.3">
      <c r="B58" s="3"/>
      <c r="C58" s="3"/>
      <c r="D58" s="3"/>
      <c r="E58" s="3"/>
      <c r="F58" s="3"/>
      <c r="G58" s="3"/>
      <c r="I58" s="3"/>
      <c r="J58" s="3"/>
      <c r="K58" s="3"/>
      <c r="L58" s="3"/>
    </row>
    <row r="59" spans="2:14" x14ac:dyDescent="0.3">
      <c r="B59" s="3"/>
      <c r="C59" s="3"/>
      <c r="D59" s="3"/>
      <c r="E59" s="3"/>
      <c r="F59" s="3"/>
      <c r="G59" s="3"/>
      <c r="I59" s="3"/>
      <c r="J59" s="3"/>
      <c r="K59" s="3"/>
      <c r="L59" s="3"/>
    </row>
    <row r="60" spans="2:14" x14ac:dyDescent="0.3">
      <c r="B60" s="3"/>
      <c r="C60" s="3"/>
      <c r="D60" s="3"/>
      <c r="E60" s="3"/>
      <c r="F60" s="3"/>
      <c r="G60" s="3"/>
      <c r="I60" s="3"/>
      <c r="J60" s="3"/>
      <c r="K60" s="3"/>
      <c r="L60" s="3"/>
      <c r="N60" s="43"/>
    </row>
    <row r="61" spans="2:14" x14ac:dyDescent="0.3">
      <c r="B61" s="3"/>
      <c r="C61" s="3"/>
      <c r="D61" s="3"/>
      <c r="E61" s="3"/>
      <c r="F61" s="3"/>
      <c r="G61" s="3"/>
      <c r="I61" s="3"/>
      <c r="J61" s="3"/>
      <c r="K61" s="3"/>
      <c r="L61" s="3"/>
      <c r="N61" s="43"/>
    </row>
    <row r="62" spans="2:14" x14ac:dyDescent="0.3">
      <c r="B62" s="3"/>
      <c r="C62" s="3"/>
      <c r="D62" s="3"/>
      <c r="E62" s="3"/>
      <c r="F62" s="3"/>
      <c r="G62" s="3"/>
      <c r="I62" s="3"/>
      <c r="J62" s="3"/>
      <c r="K62" s="3"/>
      <c r="L62" s="3"/>
      <c r="N62" s="43"/>
    </row>
    <row r="63" spans="2:14" x14ac:dyDescent="0.3">
      <c r="B63" s="3"/>
      <c r="C63" s="3"/>
      <c r="D63" s="3"/>
      <c r="E63" s="3"/>
      <c r="F63" s="3"/>
      <c r="G63" s="3"/>
      <c r="I63" s="3"/>
      <c r="J63" s="3"/>
      <c r="K63" s="3"/>
      <c r="L63" s="3"/>
    </row>
    <row r="64" spans="2:14" x14ac:dyDescent="0.3">
      <c r="B64" s="3"/>
      <c r="C64" s="3"/>
      <c r="D64" s="3"/>
      <c r="E64" s="3"/>
      <c r="F64" s="3"/>
      <c r="G64" s="3"/>
      <c r="I64" s="3"/>
      <c r="J64" s="3"/>
      <c r="K64" s="3"/>
      <c r="L64" s="3"/>
    </row>
    <row r="65" spans="2:12" x14ac:dyDescent="0.3">
      <c r="B65" s="3"/>
      <c r="C65" s="3"/>
      <c r="D65" s="3"/>
      <c r="E65" s="3"/>
      <c r="F65" s="3"/>
      <c r="G65" s="3"/>
      <c r="I65" s="3"/>
      <c r="J65" s="3"/>
      <c r="K65" s="3"/>
      <c r="L65" s="3"/>
    </row>
    <row r="66" spans="2:12" x14ac:dyDescent="0.3">
      <c r="E66" s="3"/>
      <c r="F66" s="3"/>
      <c r="G66" s="3"/>
      <c r="I66" s="3"/>
      <c r="J66" s="3"/>
      <c r="K66" s="3"/>
      <c r="L66" s="3"/>
    </row>
    <row r="67" spans="2:12" x14ac:dyDescent="0.3">
      <c r="E67" s="3"/>
      <c r="F67" s="3"/>
      <c r="G67" s="3"/>
      <c r="I67" s="3"/>
      <c r="J67" s="3"/>
      <c r="K67" s="3"/>
      <c r="L67" s="3"/>
    </row>
    <row r="68" spans="2:12" x14ac:dyDescent="0.3">
      <c r="E68" s="3"/>
      <c r="F68" s="3"/>
      <c r="G68" s="3"/>
      <c r="I68" s="3"/>
      <c r="J68" s="3"/>
      <c r="K68" s="3"/>
      <c r="L68" s="3"/>
    </row>
    <row r="69" spans="2:12" x14ac:dyDescent="0.3">
      <c r="E69" s="3"/>
      <c r="F69" s="3"/>
      <c r="G69" s="3"/>
      <c r="I69" s="3"/>
      <c r="J69" s="3"/>
      <c r="K69" s="3"/>
      <c r="L69" s="3"/>
    </row>
    <row r="70" spans="2:12" x14ac:dyDescent="0.3">
      <c r="E70" s="3"/>
      <c r="F70" s="3"/>
      <c r="G70" s="3"/>
      <c r="I70" s="3"/>
      <c r="J70" s="3"/>
      <c r="K70" s="3"/>
      <c r="L70" s="3"/>
    </row>
    <row r="71" spans="2:12" x14ac:dyDescent="0.3">
      <c r="E71" s="3"/>
      <c r="F71" s="3"/>
      <c r="G71" s="3"/>
      <c r="I71" s="3"/>
      <c r="J71" s="3"/>
      <c r="K71" s="3"/>
      <c r="L71" s="3"/>
    </row>
    <row r="72" spans="2:12" x14ac:dyDescent="0.3">
      <c r="E72" s="3"/>
      <c r="F72" s="3"/>
      <c r="G72" s="3"/>
      <c r="I72" s="3"/>
      <c r="J72" s="3"/>
      <c r="K72" s="3"/>
      <c r="L72" s="3"/>
    </row>
    <row r="73" spans="2:12" x14ac:dyDescent="0.3">
      <c r="E73" s="3"/>
      <c r="F73" s="3"/>
      <c r="G73" s="3"/>
      <c r="I73" s="3"/>
      <c r="J73" s="3"/>
      <c r="K73" s="3"/>
      <c r="L73" s="3"/>
    </row>
    <row r="74" spans="2:12" x14ac:dyDescent="0.3">
      <c r="E74" s="3"/>
      <c r="F74" s="3"/>
      <c r="G74" s="3"/>
      <c r="I74" s="3"/>
      <c r="J74" s="3"/>
      <c r="K74" s="3"/>
      <c r="L74" s="3"/>
    </row>
    <row r="75" spans="2:12" x14ac:dyDescent="0.3">
      <c r="E75" s="3"/>
      <c r="F75" s="3"/>
      <c r="G75" s="3"/>
      <c r="I75" s="3"/>
      <c r="J75" s="3"/>
      <c r="K75" s="3"/>
      <c r="L75" s="3"/>
    </row>
    <row r="76" spans="2:12" x14ac:dyDescent="0.3">
      <c r="E76" s="3"/>
      <c r="F76" s="3"/>
      <c r="G76" s="3"/>
      <c r="I76" s="3"/>
      <c r="J76" s="3"/>
      <c r="K76" s="3"/>
      <c r="L76" s="3"/>
    </row>
    <row r="77" spans="2:12" x14ac:dyDescent="0.3">
      <c r="E77" s="3"/>
      <c r="F77" s="3"/>
      <c r="G77" s="3"/>
      <c r="I77" s="3"/>
      <c r="J77" s="3"/>
      <c r="K77" s="3"/>
      <c r="L77" s="3"/>
    </row>
    <row r="78" spans="2:12" x14ac:dyDescent="0.3">
      <c r="E78" s="3"/>
      <c r="F78" s="3"/>
      <c r="G78" s="3"/>
      <c r="I78" s="3"/>
      <c r="J78" s="3"/>
      <c r="K78" s="3"/>
      <c r="L78" s="3"/>
    </row>
  </sheetData>
  <sheetProtection password="CA57" sheet="1" objects="1" scenarios="1"/>
  <mergeCells count="21">
    <mergeCell ref="A32:O32"/>
    <mergeCell ref="A6:B6"/>
    <mergeCell ref="F9:G9"/>
    <mergeCell ref="H9:M9"/>
    <mergeCell ref="H7:M7"/>
    <mergeCell ref="A7:B7"/>
    <mergeCell ref="A8:B8"/>
    <mergeCell ref="A3:D3"/>
    <mergeCell ref="G3:J3"/>
    <mergeCell ref="L3:N3"/>
    <mergeCell ref="B5:C5"/>
    <mergeCell ref="D5:H5"/>
    <mergeCell ref="I5:J5"/>
    <mergeCell ref="A39:O39"/>
    <mergeCell ref="A40:O40"/>
    <mergeCell ref="A33:O33"/>
    <mergeCell ref="A34:O34"/>
    <mergeCell ref="A35:O35"/>
    <mergeCell ref="A36:O36"/>
    <mergeCell ref="A37:O37"/>
    <mergeCell ref="A38:O38"/>
  </mergeCells>
  <phoneticPr fontId="0" type="noConversion"/>
  <pageMargins left="0.78740157499999996" right="0.78740157499999996" top="0.35" bottom="0.3" header="0.18" footer="0.16"/>
  <pageSetup paperSize="9" scale="60" orientation="landscape"/>
  <headerFooter alignWithMargins="0">
    <oddHeader>&amp;F</oddHeader>
    <oddFooter>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78"/>
  <sheetViews>
    <sheetView workbookViewId="0">
      <selection activeCell="D48" sqref="D48"/>
    </sheetView>
  </sheetViews>
  <sheetFormatPr defaultColWidth="10.81640625" defaultRowHeight="13" x14ac:dyDescent="0.3"/>
  <cols>
    <col min="1" max="1" width="25.81640625" style="1" customWidth="1"/>
    <col min="2" max="2" width="10.81640625" style="2"/>
    <col min="3" max="3" width="11.81640625" style="2" customWidth="1"/>
    <col min="4" max="4" width="10.81640625" style="2"/>
    <col min="5" max="5" width="12.81640625" style="2" customWidth="1"/>
    <col min="6" max="6" width="12.453125" style="2" customWidth="1"/>
    <col min="7" max="7" width="9.1796875" style="2" customWidth="1"/>
    <col min="8" max="8" width="18.453125" style="3" customWidth="1"/>
    <col min="9" max="9" width="10.453125" style="2" customWidth="1"/>
    <col min="10" max="10" width="8.453125" style="2" customWidth="1"/>
    <col min="11" max="11" width="13.1796875" style="2" customWidth="1"/>
    <col min="12" max="12" width="8.453125" style="2" customWidth="1"/>
    <col min="13" max="13" width="10.81640625" style="3" customWidth="1"/>
    <col min="14" max="16384" width="10.81640625" style="1"/>
  </cols>
  <sheetData>
    <row r="1" spans="1:14" ht="26.25" customHeight="1" x14ac:dyDescent="0.35">
      <c r="A1" s="44" t="s">
        <v>23</v>
      </c>
      <c r="B1" s="45"/>
      <c r="C1" s="45"/>
      <c r="D1" s="45"/>
      <c r="E1" s="1"/>
      <c r="F1" s="1"/>
      <c r="G1" s="1"/>
      <c r="H1" s="1"/>
      <c r="I1" s="1"/>
      <c r="J1" s="1"/>
      <c r="K1" s="1"/>
      <c r="L1" s="1"/>
      <c r="M1" s="1"/>
    </row>
    <row r="2" spans="1:14" ht="14.25" customHeight="1" x14ac:dyDescent="0.3"/>
    <row r="3" spans="1:14" s="40" customFormat="1" ht="22.5" customHeight="1" x14ac:dyDescent="0.25">
      <c r="A3" s="90"/>
      <c r="B3" s="90"/>
      <c r="C3" s="90"/>
      <c r="D3" s="90"/>
      <c r="E3" s="55"/>
      <c r="F3" s="56" t="s">
        <v>24</v>
      </c>
      <c r="G3" s="86"/>
      <c r="H3" s="87"/>
      <c r="I3" s="87"/>
      <c r="J3" s="88"/>
      <c r="K3" s="56" t="s">
        <v>26</v>
      </c>
      <c r="L3" s="86"/>
      <c r="M3" s="87"/>
      <c r="N3" s="88"/>
    </row>
    <row r="4" spans="1:14" s="40" customFormat="1" ht="20.25" customHeight="1" x14ac:dyDescent="0.25">
      <c r="A4" s="54"/>
      <c r="E4" s="57"/>
      <c r="F4" s="58"/>
      <c r="G4" s="59"/>
      <c r="H4" s="57"/>
      <c r="I4" s="57"/>
      <c r="J4" s="57"/>
      <c r="K4" s="60"/>
      <c r="L4" s="56"/>
      <c r="M4" s="61"/>
    </row>
    <row r="5" spans="1:14" s="40" customFormat="1" ht="24.75" customHeight="1" x14ac:dyDescent="0.25">
      <c r="A5" s="62" t="s">
        <v>28</v>
      </c>
      <c r="B5" s="96"/>
      <c r="C5" s="97"/>
      <c r="D5" s="93" t="s">
        <v>30</v>
      </c>
      <c r="E5" s="93"/>
      <c r="F5" s="93"/>
      <c r="G5" s="93"/>
      <c r="H5" s="93"/>
      <c r="I5" s="94"/>
      <c r="J5" s="95"/>
      <c r="K5" s="60"/>
      <c r="L5" s="56"/>
      <c r="M5" s="61"/>
    </row>
    <row r="6" spans="1:14" s="40" customFormat="1" ht="25.5" customHeight="1" x14ac:dyDescent="0.25">
      <c r="A6" s="89" t="s">
        <v>31</v>
      </c>
      <c r="B6" s="89"/>
      <c r="C6" s="65"/>
      <c r="D6" s="57"/>
      <c r="E6" s="55"/>
      <c r="F6" s="55"/>
      <c r="G6" s="55"/>
      <c r="H6" s="55"/>
      <c r="I6" s="62"/>
      <c r="J6" s="56"/>
      <c r="K6" s="60"/>
      <c r="L6" s="56"/>
      <c r="M6" s="61"/>
    </row>
    <row r="7" spans="1:14" s="40" customFormat="1" ht="25.5" customHeight="1" x14ac:dyDescent="0.25">
      <c r="A7" s="89" t="s">
        <v>32</v>
      </c>
      <c r="B7" s="89"/>
      <c r="C7" s="65"/>
      <c r="E7" s="55"/>
      <c r="F7" s="55"/>
      <c r="G7" s="55"/>
      <c r="H7" s="83" t="s">
        <v>33</v>
      </c>
      <c r="I7" s="84"/>
      <c r="J7" s="84"/>
      <c r="K7" s="84"/>
      <c r="L7" s="84"/>
      <c r="M7" s="85"/>
    </row>
    <row r="8" spans="1:14" s="40" customFormat="1" ht="25.5" customHeight="1" thickBot="1" x14ac:dyDescent="0.3">
      <c r="A8" s="89" t="s">
        <v>34</v>
      </c>
      <c r="B8" s="89"/>
      <c r="C8" s="66"/>
      <c r="E8" s="55"/>
      <c r="F8" s="55"/>
      <c r="G8" s="55"/>
      <c r="H8" s="59"/>
      <c r="I8" s="59"/>
      <c r="J8" s="59"/>
      <c r="K8" s="59"/>
      <c r="L8" s="59"/>
      <c r="M8" s="59"/>
    </row>
    <row r="9" spans="1:14" s="40" customFormat="1" ht="20.25" customHeight="1" thickBot="1" x14ac:dyDescent="0.3">
      <c r="B9" s="57"/>
      <c r="C9" s="54"/>
      <c r="E9" s="55"/>
      <c r="F9" s="80" t="s">
        <v>35</v>
      </c>
      <c r="G9" s="81"/>
      <c r="H9" s="82" t="s">
        <v>36</v>
      </c>
      <c r="I9" s="82"/>
      <c r="J9" s="82"/>
      <c r="K9" s="82"/>
      <c r="L9" s="82"/>
      <c r="M9" s="81"/>
    </row>
    <row r="10" spans="1:14" ht="52.5" customHeight="1" thickBot="1" x14ac:dyDescent="0.35">
      <c r="A10" s="4" t="s">
        <v>37</v>
      </c>
      <c r="B10" s="5" t="s">
        <v>38</v>
      </c>
      <c r="C10" s="5" t="s">
        <v>39</v>
      </c>
      <c r="D10" s="5" t="s">
        <v>40</v>
      </c>
      <c r="E10" s="6" t="s">
        <v>41</v>
      </c>
      <c r="F10" s="4" t="s">
        <v>42</v>
      </c>
      <c r="G10" s="6" t="s">
        <v>43</v>
      </c>
      <c r="H10" s="4" t="s">
        <v>44</v>
      </c>
      <c r="I10" s="5" t="s">
        <v>45</v>
      </c>
      <c r="J10" s="46" t="s">
        <v>46</v>
      </c>
      <c r="K10" s="46" t="s">
        <v>47</v>
      </c>
      <c r="L10" s="46" t="s">
        <v>48</v>
      </c>
      <c r="M10" s="47" t="s">
        <v>49</v>
      </c>
    </row>
    <row r="11" spans="1:14" ht="23.15" customHeight="1" x14ac:dyDescent="0.3">
      <c r="A11" s="7"/>
      <c r="B11" s="8"/>
      <c r="C11" s="9">
        <f t="shared" ref="C11:C29" si="0">B11*$I$5</f>
        <v>0</v>
      </c>
      <c r="D11" s="8"/>
      <c r="E11" s="10">
        <f t="shared" ref="E11:E30" si="1">SUM(C11-D11)</f>
        <v>0</v>
      </c>
      <c r="F11" s="11">
        <f t="shared" ref="F11:F29" si="2">E11*1.17*(1+$C$8)</f>
        <v>0</v>
      </c>
      <c r="G11" s="12">
        <f t="shared" ref="G11:G29" si="3">SUM(F11*$C$6)/1000</f>
        <v>0</v>
      </c>
      <c r="H11" s="11">
        <f t="shared" ref="H11:H29" si="4">F11*1.1</f>
        <v>0</v>
      </c>
      <c r="I11" s="13" t="e">
        <f t="shared" ref="I11:I29" si="5">F11/$C$7</f>
        <v>#DIV/0!</v>
      </c>
      <c r="J11" s="13" t="e">
        <f t="shared" ref="J11:J29" si="6">F11/$C$7</f>
        <v>#DIV/0!</v>
      </c>
      <c r="K11" s="13">
        <f t="shared" ref="K11:K29" si="7">H11/400*1.15</f>
        <v>0</v>
      </c>
      <c r="L11" s="13">
        <f t="shared" ref="L11:L29" si="8">H11/50*2</f>
        <v>0</v>
      </c>
      <c r="M11" s="14">
        <f>H11/500</f>
        <v>0</v>
      </c>
    </row>
    <row r="12" spans="1:14" ht="23.15" customHeight="1" x14ac:dyDescent="0.3">
      <c r="A12" s="15"/>
      <c r="B12" s="16"/>
      <c r="C12" s="17">
        <f t="shared" si="0"/>
        <v>0</v>
      </c>
      <c r="D12" s="16"/>
      <c r="E12" s="18">
        <f t="shared" si="1"/>
        <v>0</v>
      </c>
      <c r="F12" s="19">
        <f t="shared" si="2"/>
        <v>0</v>
      </c>
      <c r="G12" s="20">
        <f t="shared" si="3"/>
        <v>0</v>
      </c>
      <c r="H12" s="19">
        <f t="shared" si="4"/>
        <v>0</v>
      </c>
      <c r="I12" s="21" t="e">
        <f t="shared" si="5"/>
        <v>#DIV/0!</v>
      </c>
      <c r="J12" s="21" t="e">
        <f t="shared" si="6"/>
        <v>#DIV/0!</v>
      </c>
      <c r="K12" s="21">
        <f t="shared" si="7"/>
        <v>0</v>
      </c>
      <c r="L12" s="21">
        <f t="shared" si="8"/>
        <v>0</v>
      </c>
      <c r="M12" s="22">
        <f t="shared" ref="M12:M29" si="9">H12*1/500</f>
        <v>0</v>
      </c>
    </row>
    <row r="13" spans="1:14" ht="23.15" customHeight="1" x14ac:dyDescent="0.3">
      <c r="A13" s="15"/>
      <c r="B13" s="16"/>
      <c r="C13" s="17">
        <f t="shared" si="0"/>
        <v>0</v>
      </c>
      <c r="D13" s="16"/>
      <c r="E13" s="18">
        <f t="shared" si="1"/>
        <v>0</v>
      </c>
      <c r="F13" s="19">
        <f t="shared" si="2"/>
        <v>0</v>
      </c>
      <c r="G13" s="20">
        <f t="shared" si="3"/>
        <v>0</v>
      </c>
      <c r="H13" s="19">
        <f t="shared" si="4"/>
        <v>0</v>
      </c>
      <c r="I13" s="21" t="e">
        <f t="shared" si="5"/>
        <v>#DIV/0!</v>
      </c>
      <c r="J13" s="21" t="e">
        <f t="shared" si="6"/>
        <v>#DIV/0!</v>
      </c>
      <c r="K13" s="21">
        <f t="shared" si="7"/>
        <v>0</v>
      </c>
      <c r="L13" s="21">
        <f t="shared" si="8"/>
        <v>0</v>
      </c>
      <c r="M13" s="22">
        <f t="shared" si="9"/>
        <v>0</v>
      </c>
    </row>
    <row r="14" spans="1:14" ht="23.15" customHeight="1" x14ac:dyDescent="0.3">
      <c r="A14" s="15"/>
      <c r="B14" s="16"/>
      <c r="C14" s="17">
        <f t="shared" si="0"/>
        <v>0</v>
      </c>
      <c r="D14" s="16"/>
      <c r="E14" s="18">
        <f t="shared" si="1"/>
        <v>0</v>
      </c>
      <c r="F14" s="19">
        <f t="shared" si="2"/>
        <v>0</v>
      </c>
      <c r="G14" s="20">
        <f t="shared" si="3"/>
        <v>0</v>
      </c>
      <c r="H14" s="19">
        <f t="shared" si="4"/>
        <v>0</v>
      </c>
      <c r="I14" s="21" t="e">
        <f t="shared" si="5"/>
        <v>#DIV/0!</v>
      </c>
      <c r="J14" s="21" t="e">
        <f t="shared" si="6"/>
        <v>#DIV/0!</v>
      </c>
      <c r="K14" s="21">
        <f t="shared" si="7"/>
        <v>0</v>
      </c>
      <c r="L14" s="21">
        <f t="shared" si="8"/>
        <v>0</v>
      </c>
      <c r="M14" s="22">
        <f t="shared" si="9"/>
        <v>0</v>
      </c>
    </row>
    <row r="15" spans="1:14" ht="23.15" customHeight="1" x14ac:dyDescent="0.3">
      <c r="A15" s="15"/>
      <c r="B15" s="16"/>
      <c r="C15" s="17">
        <f t="shared" si="0"/>
        <v>0</v>
      </c>
      <c r="D15" s="16"/>
      <c r="E15" s="18">
        <f t="shared" si="1"/>
        <v>0</v>
      </c>
      <c r="F15" s="19">
        <f t="shared" si="2"/>
        <v>0</v>
      </c>
      <c r="G15" s="20">
        <f t="shared" si="3"/>
        <v>0</v>
      </c>
      <c r="H15" s="19">
        <f t="shared" si="4"/>
        <v>0</v>
      </c>
      <c r="I15" s="21" t="e">
        <f t="shared" si="5"/>
        <v>#DIV/0!</v>
      </c>
      <c r="J15" s="21" t="e">
        <f t="shared" si="6"/>
        <v>#DIV/0!</v>
      </c>
      <c r="K15" s="21">
        <f t="shared" si="7"/>
        <v>0</v>
      </c>
      <c r="L15" s="21">
        <f t="shared" si="8"/>
        <v>0</v>
      </c>
      <c r="M15" s="22">
        <f t="shared" si="9"/>
        <v>0</v>
      </c>
    </row>
    <row r="16" spans="1:14" ht="23.15" customHeight="1" x14ac:dyDescent="0.3">
      <c r="A16" s="15"/>
      <c r="B16" s="16"/>
      <c r="C16" s="17">
        <f t="shared" si="0"/>
        <v>0</v>
      </c>
      <c r="D16" s="16"/>
      <c r="E16" s="18">
        <f t="shared" si="1"/>
        <v>0</v>
      </c>
      <c r="F16" s="19">
        <f t="shared" si="2"/>
        <v>0</v>
      </c>
      <c r="G16" s="20">
        <f t="shared" si="3"/>
        <v>0</v>
      </c>
      <c r="H16" s="19">
        <f t="shared" si="4"/>
        <v>0</v>
      </c>
      <c r="I16" s="21" t="e">
        <f t="shared" si="5"/>
        <v>#DIV/0!</v>
      </c>
      <c r="J16" s="21" t="e">
        <f t="shared" si="6"/>
        <v>#DIV/0!</v>
      </c>
      <c r="K16" s="21">
        <f t="shared" si="7"/>
        <v>0</v>
      </c>
      <c r="L16" s="21">
        <f t="shared" si="8"/>
        <v>0</v>
      </c>
      <c r="M16" s="22">
        <f t="shared" si="9"/>
        <v>0</v>
      </c>
    </row>
    <row r="17" spans="1:15" ht="23.15" customHeight="1" x14ac:dyDescent="0.3">
      <c r="A17" s="15"/>
      <c r="B17" s="16"/>
      <c r="C17" s="17">
        <f t="shared" si="0"/>
        <v>0</v>
      </c>
      <c r="D17" s="16"/>
      <c r="E17" s="18">
        <f t="shared" si="1"/>
        <v>0</v>
      </c>
      <c r="F17" s="19">
        <f t="shared" si="2"/>
        <v>0</v>
      </c>
      <c r="G17" s="20">
        <f t="shared" si="3"/>
        <v>0</v>
      </c>
      <c r="H17" s="19">
        <f t="shared" si="4"/>
        <v>0</v>
      </c>
      <c r="I17" s="21" t="e">
        <f t="shared" si="5"/>
        <v>#DIV/0!</v>
      </c>
      <c r="J17" s="21" t="e">
        <f t="shared" si="6"/>
        <v>#DIV/0!</v>
      </c>
      <c r="K17" s="21">
        <f t="shared" si="7"/>
        <v>0</v>
      </c>
      <c r="L17" s="21">
        <f t="shared" si="8"/>
        <v>0</v>
      </c>
      <c r="M17" s="22">
        <f t="shared" si="9"/>
        <v>0</v>
      </c>
    </row>
    <row r="18" spans="1:15" ht="23.15" customHeight="1" x14ac:dyDescent="0.3">
      <c r="A18" s="15"/>
      <c r="B18" s="16"/>
      <c r="C18" s="17">
        <f t="shared" si="0"/>
        <v>0</v>
      </c>
      <c r="D18" s="16"/>
      <c r="E18" s="18">
        <f t="shared" si="1"/>
        <v>0</v>
      </c>
      <c r="F18" s="19">
        <f t="shared" si="2"/>
        <v>0</v>
      </c>
      <c r="G18" s="20">
        <f t="shared" si="3"/>
        <v>0</v>
      </c>
      <c r="H18" s="19">
        <f t="shared" si="4"/>
        <v>0</v>
      </c>
      <c r="I18" s="21" t="e">
        <f t="shared" si="5"/>
        <v>#DIV/0!</v>
      </c>
      <c r="J18" s="21" t="e">
        <f t="shared" si="6"/>
        <v>#DIV/0!</v>
      </c>
      <c r="K18" s="21">
        <f t="shared" si="7"/>
        <v>0</v>
      </c>
      <c r="L18" s="21">
        <f t="shared" si="8"/>
        <v>0</v>
      </c>
      <c r="M18" s="22">
        <f t="shared" si="9"/>
        <v>0</v>
      </c>
    </row>
    <row r="19" spans="1:15" ht="23.15" customHeight="1" x14ac:dyDescent="0.3">
      <c r="A19" s="15"/>
      <c r="B19" s="16"/>
      <c r="C19" s="17">
        <f t="shared" si="0"/>
        <v>0</v>
      </c>
      <c r="D19" s="16"/>
      <c r="E19" s="18">
        <f t="shared" si="1"/>
        <v>0</v>
      </c>
      <c r="F19" s="19">
        <f t="shared" si="2"/>
        <v>0</v>
      </c>
      <c r="G19" s="20">
        <f t="shared" si="3"/>
        <v>0</v>
      </c>
      <c r="H19" s="19">
        <f t="shared" si="4"/>
        <v>0</v>
      </c>
      <c r="I19" s="21" t="e">
        <f t="shared" si="5"/>
        <v>#DIV/0!</v>
      </c>
      <c r="J19" s="21" t="e">
        <f t="shared" si="6"/>
        <v>#DIV/0!</v>
      </c>
      <c r="K19" s="21">
        <f t="shared" si="7"/>
        <v>0</v>
      </c>
      <c r="L19" s="21">
        <f t="shared" si="8"/>
        <v>0</v>
      </c>
      <c r="M19" s="22">
        <f t="shared" si="9"/>
        <v>0</v>
      </c>
    </row>
    <row r="20" spans="1:15" ht="23.15" customHeight="1" x14ac:dyDescent="0.3">
      <c r="A20" s="15"/>
      <c r="B20" s="16"/>
      <c r="C20" s="17">
        <f t="shared" si="0"/>
        <v>0</v>
      </c>
      <c r="D20" s="16"/>
      <c r="E20" s="18">
        <f t="shared" si="1"/>
        <v>0</v>
      </c>
      <c r="F20" s="19">
        <f t="shared" si="2"/>
        <v>0</v>
      </c>
      <c r="G20" s="20">
        <f t="shared" si="3"/>
        <v>0</v>
      </c>
      <c r="H20" s="19">
        <f t="shared" si="4"/>
        <v>0</v>
      </c>
      <c r="I20" s="21" t="e">
        <f t="shared" si="5"/>
        <v>#DIV/0!</v>
      </c>
      <c r="J20" s="21" t="e">
        <f t="shared" si="6"/>
        <v>#DIV/0!</v>
      </c>
      <c r="K20" s="21">
        <f t="shared" si="7"/>
        <v>0</v>
      </c>
      <c r="L20" s="21">
        <f t="shared" si="8"/>
        <v>0</v>
      </c>
      <c r="M20" s="22">
        <f t="shared" si="9"/>
        <v>0</v>
      </c>
    </row>
    <row r="21" spans="1:15" ht="23.15" customHeight="1" x14ac:dyDescent="0.3">
      <c r="A21" s="15"/>
      <c r="B21" s="16"/>
      <c r="C21" s="17">
        <f t="shared" si="0"/>
        <v>0</v>
      </c>
      <c r="D21" s="16"/>
      <c r="E21" s="18">
        <f t="shared" si="1"/>
        <v>0</v>
      </c>
      <c r="F21" s="19">
        <f t="shared" si="2"/>
        <v>0</v>
      </c>
      <c r="G21" s="20">
        <f t="shared" si="3"/>
        <v>0</v>
      </c>
      <c r="H21" s="19">
        <f t="shared" si="4"/>
        <v>0</v>
      </c>
      <c r="I21" s="21" t="e">
        <f t="shared" si="5"/>
        <v>#DIV/0!</v>
      </c>
      <c r="J21" s="21" t="e">
        <f t="shared" si="6"/>
        <v>#DIV/0!</v>
      </c>
      <c r="K21" s="21">
        <f t="shared" si="7"/>
        <v>0</v>
      </c>
      <c r="L21" s="21">
        <f t="shared" si="8"/>
        <v>0</v>
      </c>
      <c r="M21" s="22">
        <f t="shared" si="9"/>
        <v>0</v>
      </c>
    </row>
    <row r="22" spans="1:15" ht="23.15" customHeight="1" x14ac:dyDescent="0.3">
      <c r="A22" s="15"/>
      <c r="B22" s="16"/>
      <c r="C22" s="17">
        <f t="shared" si="0"/>
        <v>0</v>
      </c>
      <c r="D22" s="16"/>
      <c r="E22" s="18">
        <f t="shared" si="1"/>
        <v>0</v>
      </c>
      <c r="F22" s="19">
        <f t="shared" si="2"/>
        <v>0</v>
      </c>
      <c r="G22" s="20">
        <f t="shared" si="3"/>
        <v>0</v>
      </c>
      <c r="H22" s="19">
        <f t="shared" si="4"/>
        <v>0</v>
      </c>
      <c r="I22" s="21" t="e">
        <f t="shared" si="5"/>
        <v>#DIV/0!</v>
      </c>
      <c r="J22" s="21" t="e">
        <f t="shared" si="6"/>
        <v>#DIV/0!</v>
      </c>
      <c r="K22" s="21">
        <f t="shared" si="7"/>
        <v>0</v>
      </c>
      <c r="L22" s="21">
        <f t="shared" si="8"/>
        <v>0</v>
      </c>
      <c r="M22" s="22">
        <f t="shared" si="9"/>
        <v>0</v>
      </c>
    </row>
    <row r="23" spans="1:15" ht="23.15" customHeight="1" x14ac:dyDescent="0.3">
      <c r="A23" s="15"/>
      <c r="B23" s="16"/>
      <c r="C23" s="17">
        <f t="shared" si="0"/>
        <v>0</v>
      </c>
      <c r="D23" s="16"/>
      <c r="E23" s="18">
        <f t="shared" si="1"/>
        <v>0</v>
      </c>
      <c r="F23" s="19">
        <f t="shared" si="2"/>
        <v>0</v>
      </c>
      <c r="G23" s="20">
        <f t="shared" si="3"/>
        <v>0</v>
      </c>
      <c r="H23" s="19">
        <f t="shared" si="4"/>
        <v>0</v>
      </c>
      <c r="I23" s="21" t="e">
        <f t="shared" si="5"/>
        <v>#DIV/0!</v>
      </c>
      <c r="J23" s="21" t="e">
        <f t="shared" si="6"/>
        <v>#DIV/0!</v>
      </c>
      <c r="K23" s="21">
        <f t="shared" si="7"/>
        <v>0</v>
      </c>
      <c r="L23" s="21">
        <f t="shared" si="8"/>
        <v>0</v>
      </c>
      <c r="M23" s="22">
        <f t="shared" si="9"/>
        <v>0</v>
      </c>
    </row>
    <row r="24" spans="1:15" ht="23.15" customHeight="1" x14ac:dyDescent="0.3">
      <c r="A24" s="15"/>
      <c r="B24" s="16"/>
      <c r="C24" s="17">
        <f t="shared" si="0"/>
        <v>0</v>
      </c>
      <c r="D24" s="16"/>
      <c r="E24" s="18">
        <f t="shared" si="1"/>
        <v>0</v>
      </c>
      <c r="F24" s="19">
        <f t="shared" si="2"/>
        <v>0</v>
      </c>
      <c r="G24" s="20">
        <f t="shared" si="3"/>
        <v>0</v>
      </c>
      <c r="H24" s="19">
        <f t="shared" si="4"/>
        <v>0</v>
      </c>
      <c r="I24" s="21" t="e">
        <f t="shared" si="5"/>
        <v>#DIV/0!</v>
      </c>
      <c r="J24" s="21" t="e">
        <f t="shared" si="6"/>
        <v>#DIV/0!</v>
      </c>
      <c r="K24" s="21">
        <f t="shared" si="7"/>
        <v>0</v>
      </c>
      <c r="L24" s="21">
        <f t="shared" si="8"/>
        <v>0</v>
      </c>
      <c r="M24" s="22">
        <f t="shared" si="9"/>
        <v>0</v>
      </c>
    </row>
    <row r="25" spans="1:15" ht="23.15" customHeight="1" x14ac:dyDescent="0.3">
      <c r="A25" s="15"/>
      <c r="B25" s="16"/>
      <c r="C25" s="17">
        <f t="shared" si="0"/>
        <v>0</v>
      </c>
      <c r="D25" s="16"/>
      <c r="E25" s="18">
        <f t="shared" si="1"/>
        <v>0</v>
      </c>
      <c r="F25" s="19">
        <f t="shared" si="2"/>
        <v>0</v>
      </c>
      <c r="G25" s="20">
        <f t="shared" si="3"/>
        <v>0</v>
      </c>
      <c r="H25" s="19">
        <f t="shared" si="4"/>
        <v>0</v>
      </c>
      <c r="I25" s="21" t="e">
        <f t="shared" si="5"/>
        <v>#DIV/0!</v>
      </c>
      <c r="J25" s="21" t="e">
        <f t="shared" si="6"/>
        <v>#DIV/0!</v>
      </c>
      <c r="K25" s="21">
        <f t="shared" si="7"/>
        <v>0</v>
      </c>
      <c r="L25" s="21">
        <f t="shared" si="8"/>
        <v>0</v>
      </c>
      <c r="M25" s="22">
        <f t="shared" si="9"/>
        <v>0</v>
      </c>
    </row>
    <row r="26" spans="1:15" ht="23.15" customHeight="1" x14ac:dyDescent="0.3">
      <c r="A26" s="15"/>
      <c r="B26" s="16"/>
      <c r="C26" s="17">
        <f t="shared" si="0"/>
        <v>0</v>
      </c>
      <c r="D26" s="16"/>
      <c r="E26" s="18">
        <f t="shared" si="1"/>
        <v>0</v>
      </c>
      <c r="F26" s="19">
        <f t="shared" si="2"/>
        <v>0</v>
      </c>
      <c r="G26" s="20">
        <f t="shared" si="3"/>
        <v>0</v>
      </c>
      <c r="H26" s="19">
        <f t="shared" si="4"/>
        <v>0</v>
      </c>
      <c r="I26" s="21" t="e">
        <f t="shared" si="5"/>
        <v>#DIV/0!</v>
      </c>
      <c r="J26" s="21" t="e">
        <f t="shared" si="6"/>
        <v>#DIV/0!</v>
      </c>
      <c r="K26" s="21">
        <f t="shared" si="7"/>
        <v>0</v>
      </c>
      <c r="L26" s="21">
        <f t="shared" si="8"/>
        <v>0</v>
      </c>
      <c r="M26" s="22">
        <f t="shared" si="9"/>
        <v>0</v>
      </c>
    </row>
    <row r="27" spans="1:15" ht="23.15" customHeight="1" x14ac:dyDescent="0.3">
      <c r="A27" s="15"/>
      <c r="B27" s="16"/>
      <c r="C27" s="17">
        <f t="shared" si="0"/>
        <v>0</v>
      </c>
      <c r="D27" s="16"/>
      <c r="E27" s="18">
        <f t="shared" si="1"/>
        <v>0</v>
      </c>
      <c r="F27" s="19">
        <f t="shared" si="2"/>
        <v>0</v>
      </c>
      <c r="G27" s="20">
        <f t="shared" si="3"/>
        <v>0</v>
      </c>
      <c r="H27" s="19">
        <f t="shared" si="4"/>
        <v>0</v>
      </c>
      <c r="I27" s="21" t="e">
        <f t="shared" si="5"/>
        <v>#DIV/0!</v>
      </c>
      <c r="J27" s="21" t="e">
        <f t="shared" si="6"/>
        <v>#DIV/0!</v>
      </c>
      <c r="K27" s="21">
        <f t="shared" si="7"/>
        <v>0</v>
      </c>
      <c r="L27" s="21">
        <f t="shared" si="8"/>
        <v>0</v>
      </c>
      <c r="M27" s="22">
        <f t="shared" si="9"/>
        <v>0</v>
      </c>
    </row>
    <row r="28" spans="1:15" ht="23.15" customHeight="1" x14ac:dyDescent="0.3">
      <c r="A28" s="15"/>
      <c r="B28" s="16"/>
      <c r="C28" s="17">
        <f t="shared" si="0"/>
        <v>0</v>
      </c>
      <c r="D28" s="16"/>
      <c r="E28" s="18">
        <f t="shared" si="1"/>
        <v>0</v>
      </c>
      <c r="F28" s="19">
        <f t="shared" si="2"/>
        <v>0</v>
      </c>
      <c r="G28" s="20">
        <f t="shared" si="3"/>
        <v>0</v>
      </c>
      <c r="H28" s="19">
        <f t="shared" si="4"/>
        <v>0</v>
      </c>
      <c r="I28" s="21" t="e">
        <f t="shared" si="5"/>
        <v>#DIV/0!</v>
      </c>
      <c r="J28" s="21" t="e">
        <f t="shared" si="6"/>
        <v>#DIV/0!</v>
      </c>
      <c r="K28" s="21">
        <f t="shared" si="7"/>
        <v>0</v>
      </c>
      <c r="L28" s="21">
        <f t="shared" si="8"/>
        <v>0</v>
      </c>
      <c r="M28" s="22">
        <f t="shared" si="9"/>
        <v>0</v>
      </c>
    </row>
    <row r="29" spans="1:15" ht="23.15" customHeight="1" thickBot="1" x14ac:dyDescent="0.35">
      <c r="A29" s="23"/>
      <c r="B29" s="24"/>
      <c r="C29" s="25">
        <f t="shared" si="0"/>
        <v>0</v>
      </c>
      <c r="D29" s="24"/>
      <c r="E29" s="26">
        <f t="shared" si="1"/>
        <v>0</v>
      </c>
      <c r="F29" s="19">
        <f t="shared" si="2"/>
        <v>0</v>
      </c>
      <c r="G29" s="27">
        <f t="shared" si="3"/>
        <v>0</v>
      </c>
      <c r="H29" s="28">
        <f t="shared" si="4"/>
        <v>0</v>
      </c>
      <c r="I29" s="29" t="e">
        <f t="shared" si="5"/>
        <v>#DIV/0!</v>
      </c>
      <c r="J29" s="29" t="e">
        <f t="shared" si="6"/>
        <v>#DIV/0!</v>
      </c>
      <c r="K29" s="29">
        <f t="shared" si="7"/>
        <v>0</v>
      </c>
      <c r="L29" s="29">
        <f t="shared" si="8"/>
        <v>0</v>
      </c>
      <c r="M29" s="30">
        <f t="shared" si="9"/>
        <v>0</v>
      </c>
    </row>
    <row r="30" spans="1:15" s="38" customFormat="1" ht="32.25" customHeight="1" thickBot="1" x14ac:dyDescent="0.35">
      <c r="A30" s="31" t="s">
        <v>55</v>
      </c>
      <c r="B30" s="32">
        <f>SUM(B11:B29)</f>
        <v>0</v>
      </c>
      <c r="C30" s="32">
        <f>SUM(C11:C29)</f>
        <v>0</v>
      </c>
      <c r="D30" s="32">
        <f>SUM(D11:D29)</f>
        <v>0</v>
      </c>
      <c r="E30" s="33">
        <f t="shared" si="1"/>
        <v>0</v>
      </c>
      <c r="F30" s="32">
        <f t="shared" ref="F30:M30" si="10">SUM(F11:F29)</f>
        <v>0</v>
      </c>
      <c r="G30" s="34">
        <f t="shared" si="10"/>
        <v>0</v>
      </c>
      <c r="H30" s="35">
        <f t="shared" si="10"/>
        <v>0</v>
      </c>
      <c r="I30" s="36" t="e">
        <f t="shared" si="10"/>
        <v>#DIV/0!</v>
      </c>
      <c r="J30" s="36" t="e">
        <f t="shared" si="10"/>
        <v>#DIV/0!</v>
      </c>
      <c r="K30" s="36">
        <f t="shared" si="10"/>
        <v>0</v>
      </c>
      <c r="L30" s="36">
        <f t="shared" si="10"/>
        <v>0</v>
      </c>
      <c r="M30" s="37">
        <f t="shared" si="10"/>
        <v>0</v>
      </c>
    </row>
    <row r="31" spans="1:15" s="38" customFormat="1" x14ac:dyDescent="0.3"/>
    <row r="32" spans="1:15" ht="15.5" x14ac:dyDescent="0.35">
      <c r="A32" s="72" t="s">
        <v>56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</row>
    <row r="33" spans="1:15" ht="15.5" x14ac:dyDescent="0.35">
      <c r="A33" s="72" t="s">
        <v>57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</row>
    <row r="34" spans="1:15" ht="15.5" x14ac:dyDescent="0.35">
      <c r="A34" s="72" t="s">
        <v>58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</row>
    <row r="35" spans="1:15" s="39" customFormat="1" ht="15.5" x14ac:dyDescent="0.35">
      <c r="A35" s="72" t="s">
        <v>59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</row>
    <row r="36" spans="1:15" ht="15.5" x14ac:dyDescent="0.35">
      <c r="A36" s="72" t="s">
        <v>60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</row>
    <row r="37" spans="1:15" ht="15" customHeight="1" x14ac:dyDescent="0.35">
      <c r="A37" s="72" t="s">
        <v>61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</row>
    <row r="38" spans="1:15" ht="14.25" customHeight="1" x14ac:dyDescent="0.35">
      <c r="A38" s="72" t="s">
        <v>62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</row>
    <row r="39" spans="1:15" ht="15.5" x14ac:dyDescent="0.35">
      <c r="A39" s="72" t="s">
        <v>63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</row>
    <row r="40" spans="1:15" ht="15.5" x14ac:dyDescent="0.35">
      <c r="A40" s="72" t="s">
        <v>64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</row>
    <row r="41" spans="1:15" x14ac:dyDescent="0.3">
      <c r="B41" s="3"/>
      <c r="C41" s="3"/>
      <c r="D41" s="3"/>
      <c r="E41" s="3"/>
      <c r="F41" s="3"/>
      <c r="G41" s="3"/>
      <c r="I41" s="3"/>
      <c r="J41" s="3"/>
      <c r="K41" s="3"/>
      <c r="L41" s="3"/>
    </row>
    <row r="43" spans="1:15" x14ac:dyDescent="0.3">
      <c r="A43" s="41"/>
      <c r="B43" s="42"/>
      <c r="C43" s="42"/>
      <c r="D43" s="3"/>
      <c r="E43" s="3"/>
      <c r="F43" s="3"/>
      <c r="G43" s="3"/>
      <c r="I43" s="3"/>
      <c r="J43" s="3"/>
      <c r="K43" s="3"/>
      <c r="L43" s="3"/>
    </row>
    <row r="44" spans="1:15" x14ac:dyDescent="0.3">
      <c r="B44" s="3"/>
      <c r="C44" s="3"/>
      <c r="D44" s="3"/>
      <c r="E44" s="3"/>
      <c r="F44" s="3"/>
      <c r="G44" s="3"/>
      <c r="I44" s="3"/>
      <c r="J44" s="3"/>
      <c r="K44" s="3"/>
      <c r="L44" s="3"/>
    </row>
    <row r="45" spans="1:15" x14ac:dyDescent="0.3">
      <c r="E45" s="3"/>
      <c r="F45" s="3"/>
      <c r="G45" s="3"/>
      <c r="I45" s="3"/>
      <c r="J45" s="3"/>
      <c r="K45" s="3"/>
      <c r="L45" s="3"/>
    </row>
    <row r="46" spans="1:15" x14ac:dyDescent="0.3">
      <c r="B46" s="3"/>
      <c r="C46" s="3"/>
      <c r="D46" s="3"/>
      <c r="E46" s="3"/>
      <c r="F46" s="3"/>
      <c r="G46" s="3"/>
      <c r="I46" s="3"/>
      <c r="J46" s="3"/>
      <c r="K46" s="3"/>
      <c r="L46" s="3"/>
    </row>
    <row r="47" spans="1:15" x14ac:dyDescent="0.3">
      <c r="B47" s="3"/>
      <c r="C47" s="3"/>
      <c r="D47" s="3"/>
      <c r="E47" s="3"/>
      <c r="F47" s="3"/>
      <c r="G47" s="3"/>
      <c r="I47" s="3"/>
      <c r="J47" s="3"/>
      <c r="K47" s="3"/>
      <c r="L47" s="3"/>
    </row>
    <row r="48" spans="1:15" x14ac:dyDescent="0.3">
      <c r="B48" s="3"/>
      <c r="C48" s="3"/>
      <c r="D48" s="3"/>
      <c r="E48" s="3"/>
      <c r="F48" s="3"/>
      <c r="G48" s="3"/>
      <c r="I48" s="3"/>
      <c r="J48" s="3"/>
      <c r="K48" s="3"/>
      <c r="L48" s="3"/>
    </row>
    <row r="49" spans="2:14" x14ac:dyDescent="0.3">
      <c r="B49" s="3"/>
      <c r="C49" s="3"/>
      <c r="D49" s="3"/>
      <c r="E49" s="3"/>
      <c r="F49" s="3"/>
      <c r="G49" s="3"/>
      <c r="I49" s="3"/>
      <c r="J49" s="3"/>
      <c r="K49" s="3"/>
      <c r="L49" s="3"/>
    </row>
    <row r="50" spans="2:14" x14ac:dyDescent="0.3">
      <c r="B50" s="3"/>
      <c r="C50" s="3"/>
      <c r="D50" s="3"/>
      <c r="E50" s="3"/>
      <c r="F50" s="3"/>
      <c r="G50" s="3"/>
      <c r="I50" s="3"/>
      <c r="J50" s="3"/>
      <c r="K50" s="3"/>
      <c r="L50" s="3"/>
    </row>
    <row r="51" spans="2:14" x14ac:dyDescent="0.3">
      <c r="B51" s="3"/>
      <c r="C51" s="3"/>
      <c r="D51" s="3"/>
      <c r="E51" s="3"/>
      <c r="F51" s="3"/>
      <c r="G51" s="3"/>
      <c r="I51" s="3"/>
      <c r="J51" s="3"/>
      <c r="K51" s="3"/>
      <c r="L51" s="3"/>
    </row>
    <row r="52" spans="2:14" x14ac:dyDescent="0.3">
      <c r="B52" s="3"/>
      <c r="C52" s="3"/>
      <c r="D52" s="3"/>
      <c r="E52" s="3"/>
      <c r="F52" s="3"/>
      <c r="G52" s="3"/>
      <c r="I52" s="3"/>
      <c r="J52" s="3"/>
      <c r="K52" s="3"/>
      <c r="L52" s="3"/>
    </row>
    <row r="53" spans="2:14" x14ac:dyDescent="0.3">
      <c r="B53" s="3"/>
      <c r="C53" s="3"/>
      <c r="D53" s="3"/>
      <c r="E53" s="3"/>
      <c r="F53" s="3"/>
      <c r="G53" s="3"/>
      <c r="I53" s="3"/>
      <c r="J53" s="3"/>
      <c r="K53" s="3"/>
      <c r="L53" s="3"/>
    </row>
    <row r="54" spans="2:14" x14ac:dyDescent="0.3">
      <c r="B54" s="3"/>
      <c r="C54" s="3"/>
      <c r="D54" s="3"/>
      <c r="E54" s="3"/>
      <c r="F54" s="3"/>
      <c r="G54" s="3"/>
      <c r="I54" s="3"/>
      <c r="J54" s="3"/>
      <c r="K54" s="3"/>
      <c r="L54" s="3"/>
    </row>
    <row r="55" spans="2:14" x14ac:dyDescent="0.3">
      <c r="B55" s="3"/>
      <c r="C55" s="3"/>
      <c r="D55" s="3"/>
      <c r="E55" s="3"/>
      <c r="F55" s="3"/>
      <c r="G55" s="3"/>
      <c r="I55" s="3"/>
      <c r="J55" s="3"/>
      <c r="K55" s="3"/>
      <c r="L55" s="3"/>
    </row>
    <row r="56" spans="2:14" x14ac:dyDescent="0.3">
      <c r="B56" s="3"/>
      <c r="C56" s="3"/>
      <c r="D56" s="3"/>
      <c r="E56" s="3"/>
      <c r="F56" s="3"/>
      <c r="G56" s="3"/>
      <c r="I56" s="3"/>
      <c r="J56" s="3"/>
      <c r="K56" s="3"/>
      <c r="L56" s="3"/>
    </row>
    <row r="57" spans="2:14" x14ac:dyDescent="0.3">
      <c r="E57" s="3"/>
      <c r="F57" s="3"/>
      <c r="G57" s="3"/>
      <c r="I57" s="3"/>
      <c r="J57" s="3"/>
      <c r="K57" s="3"/>
      <c r="L57" s="3"/>
    </row>
    <row r="58" spans="2:14" x14ac:dyDescent="0.3">
      <c r="B58" s="3"/>
      <c r="C58" s="3"/>
      <c r="D58" s="3"/>
      <c r="E58" s="3"/>
      <c r="F58" s="3"/>
      <c r="G58" s="3"/>
      <c r="I58" s="3"/>
      <c r="J58" s="3"/>
      <c r="K58" s="3"/>
      <c r="L58" s="3"/>
    </row>
    <row r="59" spans="2:14" x14ac:dyDescent="0.3">
      <c r="B59" s="3"/>
      <c r="C59" s="3"/>
      <c r="D59" s="3"/>
      <c r="E59" s="3"/>
      <c r="F59" s="3"/>
      <c r="G59" s="3"/>
      <c r="I59" s="3"/>
      <c r="J59" s="3"/>
      <c r="K59" s="3"/>
      <c r="L59" s="3"/>
    </row>
    <row r="60" spans="2:14" x14ac:dyDescent="0.3">
      <c r="B60" s="3"/>
      <c r="C60" s="3"/>
      <c r="D60" s="3"/>
      <c r="E60" s="3"/>
      <c r="F60" s="3"/>
      <c r="G60" s="3"/>
      <c r="I60" s="3"/>
      <c r="J60" s="3"/>
      <c r="K60" s="3"/>
      <c r="L60" s="3"/>
      <c r="N60" s="43"/>
    </row>
    <row r="61" spans="2:14" x14ac:dyDescent="0.3">
      <c r="B61" s="3"/>
      <c r="C61" s="3"/>
      <c r="D61" s="3"/>
      <c r="E61" s="3"/>
      <c r="F61" s="3"/>
      <c r="G61" s="3"/>
      <c r="I61" s="3"/>
      <c r="J61" s="3"/>
      <c r="K61" s="3"/>
      <c r="L61" s="3"/>
      <c r="N61" s="43"/>
    </row>
    <row r="62" spans="2:14" x14ac:dyDescent="0.3">
      <c r="B62" s="3"/>
      <c r="C62" s="3"/>
      <c r="D62" s="3"/>
      <c r="E62" s="3"/>
      <c r="F62" s="3"/>
      <c r="G62" s="3"/>
      <c r="I62" s="3"/>
      <c r="J62" s="3"/>
      <c r="K62" s="3"/>
      <c r="L62" s="3"/>
      <c r="N62" s="43"/>
    </row>
    <row r="63" spans="2:14" x14ac:dyDescent="0.3">
      <c r="B63" s="3"/>
      <c r="C63" s="3"/>
      <c r="D63" s="3"/>
      <c r="E63" s="3"/>
      <c r="F63" s="3"/>
      <c r="G63" s="3"/>
      <c r="I63" s="3"/>
      <c r="J63" s="3"/>
      <c r="K63" s="3"/>
      <c r="L63" s="3"/>
    </row>
    <row r="64" spans="2:14" x14ac:dyDescent="0.3">
      <c r="B64" s="3"/>
      <c r="C64" s="3"/>
      <c r="D64" s="3"/>
      <c r="E64" s="3"/>
      <c r="F64" s="3"/>
      <c r="G64" s="3"/>
      <c r="I64" s="3"/>
      <c r="J64" s="3"/>
      <c r="K64" s="3"/>
      <c r="L64" s="3"/>
    </row>
    <row r="65" spans="2:12" x14ac:dyDescent="0.3">
      <c r="B65" s="3"/>
      <c r="C65" s="3"/>
      <c r="D65" s="3"/>
      <c r="E65" s="3"/>
      <c r="F65" s="3"/>
      <c r="G65" s="3"/>
      <c r="I65" s="3"/>
      <c r="J65" s="3"/>
      <c r="K65" s="3"/>
      <c r="L65" s="3"/>
    </row>
    <row r="66" spans="2:12" x14ac:dyDescent="0.3">
      <c r="E66" s="3"/>
      <c r="F66" s="3"/>
      <c r="G66" s="3"/>
      <c r="I66" s="3"/>
      <c r="J66" s="3"/>
      <c r="K66" s="3"/>
      <c r="L66" s="3"/>
    </row>
    <row r="67" spans="2:12" x14ac:dyDescent="0.3">
      <c r="E67" s="3"/>
      <c r="F67" s="3"/>
      <c r="G67" s="3"/>
      <c r="I67" s="3"/>
      <c r="J67" s="3"/>
      <c r="K67" s="3"/>
      <c r="L67" s="3"/>
    </row>
    <row r="68" spans="2:12" x14ac:dyDescent="0.3">
      <c r="E68" s="3"/>
      <c r="F68" s="3"/>
      <c r="G68" s="3"/>
      <c r="I68" s="3"/>
      <c r="J68" s="3"/>
      <c r="K68" s="3"/>
      <c r="L68" s="3"/>
    </row>
    <row r="69" spans="2:12" x14ac:dyDescent="0.3">
      <c r="E69" s="3"/>
      <c r="F69" s="3"/>
      <c r="G69" s="3"/>
      <c r="I69" s="3"/>
      <c r="J69" s="3"/>
      <c r="K69" s="3"/>
      <c r="L69" s="3"/>
    </row>
    <row r="70" spans="2:12" x14ac:dyDescent="0.3">
      <c r="E70" s="3"/>
      <c r="F70" s="3"/>
      <c r="G70" s="3"/>
      <c r="I70" s="3"/>
      <c r="J70" s="3"/>
      <c r="K70" s="3"/>
      <c r="L70" s="3"/>
    </row>
    <row r="71" spans="2:12" x14ac:dyDescent="0.3">
      <c r="E71" s="3"/>
      <c r="F71" s="3"/>
      <c r="G71" s="3"/>
      <c r="I71" s="3"/>
      <c r="J71" s="3"/>
      <c r="K71" s="3"/>
      <c r="L71" s="3"/>
    </row>
    <row r="72" spans="2:12" x14ac:dyDescent="0.3">
      <c r="E72" s="3"/>
      <c r="F72" s="3"/>
      <c r="G72" s="3"/>
      <c r="I72" s="3"/>
      <c r="J72" s="3"/>
      <c r="K72" s="3"/>
      <c r="L72" s="3"/>
    </row>
    <row r="73" spans="2:12" x14ac:dyDescent="0.3">
      <c r="E73" s="3"/>
      <c r="F73" s="3"/>
      <c r="G73" s="3"/>
      <c r="I73" s="3"/>
      <c r="J73" s="3"/>
      <c r="K73" s="3"/>
      <c r="L73" s="3"/>
    </row>
    <row r="74" spans="2:12" x14ac:dyDescent="0.3">
      <c r="E74" s="3"/>
      <c r="F74" s="3"/>
      <c r="G74" s="3"/>
      <c r="I74" s="3"/>
      <c r="J74" s="3"/>
      <c r="K74" s="3"/>
      <c r="L74" s="3"/>
    </row>
    <row r="75" spans="2:12" x14ac:dyDescent="0.3">
      <c r="E75" s="3"/>
      <c r="F75" s="3"/>
      <c r="G75" s="3"/>
      <c r="I75" s="3"/>
      <c r="J75" s="3"/>
      <c r="K75" s="3"/>
      <c r="L75" s="3"/>
    </row>
    <row r="76" spans="2:12" x14ac:dyDescent="0.3">
      <c r="E76" s="3"/>
      <c r="F76" s="3"/>
      <c r="G76" s="3"/>
      <c r="I76" s="3"/>
      <c r="J76" s="3"/>
      <c r="K76" s="3"/>
      <c r="L76" s="3"/>
    </row>
    <row r="77" spans="2:12" x14ac:dyDescent="0.3">
      <c r="E77" s="3"/>
      <c r="F77" s="3"/>
      <c r="G77" s="3"/>
      <c r="I77" s="3"/>
      <c r="J77" s="3"/>
      <c r="K77" s="3"/>
      <c r="L77" s="3"/>
    </row>
    <row r="78" spans="2:12" x14ac:dyDescent="0.3">
      <c r="E78" s="3"/>
      <c r="F78" s="3"/>
      <c r="G78" s="3"/>
      <c r="I78" s="3"/>
      <c r="J78" s="3"/>
      <c r="K78" s="3"/>
      <c r="L78" s="3"/>
    </row>
  </sheetData>
  <sheetProtection password="CA57" sheet="1" objects="1" scenarios="1"/>
  <mergeCells count="21">
    <mergeCell ref="A37:O37"/>
    <mergeCell ref="A38:O38"/>
    <mergeCell ref="A39:O39"/>
    <mergeCell ref="A40:O40"/>
    <mergeCell ref="A33:O33"/>
    <mergeCell ref="A34:O34"/>
    <mergeCell ref="A35:O35"/>
    <mergeCell ref="A36:O36"/>
    <mergeCell ref="A3:D3"/>
    <mergeCell ref="G3:J3"/>
    <mergeCell ref="L3:N3"/>
    <mergeCell ref="B5:C5"/>
    <mergeCell ref="D5:H5"/>
    <mergeCell ref="I5:J5"/>
    <mergeCell ref="A32:O32"/>
    <mergeCell ref="A6:B6"/>
    <mergeCell ref="F9:G9"/>
    <mergeCell ref="H9:M9"/>
    <mergeCell ref="H7:M7"/>
    <mergeCell ref="A7:B7"/>
    <mergeCell ref="A8:B8"/>
  </mergeCells>
  <phoneticPr fontId="0" type="noConversion"/>
  <pageMargins left="0.78740157499999996" right="0.78740157499999996" top="0.35" bottom="0.3" header="0.18" footer="0.16"/>
  <pageSetup paperSize="9" scale="60" orientation="landscape"/>
  <headerFooter alignWithMargins="0">
    <oddHeader>&amp;F</oddHeader>
    <oddFooter>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78"/>
  <sheetViews>
    <sheetView workbookViewId="0">
      <selection activeCell="N5" sqref="N5"/>
    </sheetView>
  </sheetViews>
  <sheetFormatPr defaultColWidth="10.81640625" defaultRowHeight="13" x14ac:dyDescent="0.3"/>
  <cols>
    <col min="1" max="1" width="25.81640625" style="1" customWidth="1"/>
    <col min="2" max="2" width="10.81640625" style="2"/>
    <col min="3" max="3" width="11.81640625" style="2" customWidth="1"/>
    <col min="4" max="4" width="10.81640625" style="2"/>
    <col min="5" max="5" width="12.81640625" style="2" customWidth="1"/>
    <col min="6" max="6" width="12.453125" style="2" customWidth="1"/>
    <col min="7" max="7" width="9.1796875" style="2" customWidth="1"/>
    <col min="8" max="8" width="18.453125" style="3" customWidth="1"/>
    <col min="9" max="9" width="10.453125" style="2" customWidth="1"/>
    <col min="10" max="10" width="8.453125" style="2" customWidth="1"/>
    <col min="11" max="11" width="13.1796875" style="2" customWidth="1"/>
    <col min="12" max="12" width="8.453125" style="2" customWidth="1"/>
    <col min="13" max="13" width="10.81640625" style="3" customWidth="1"/>
    <col min="14" max="16384" width="10.81640625" style="1"/>
  </cols>
  <sheetData>
    <row r="1" spans="1:14" ht="26.25" customHeight="1" x14ac:dyDescent="0.35">
      <c r="A1" s="44" t="s">
        <v>23</v>
      </c>
      <c r="B1" s="45"/>
      <c r="C1" s="45"/>
      <c r="D1" s="45"/>
      <c r="E1" s="1"/>
      <c r="F1" s="1"/>
      <c r="G1" s="1"/>
      <c r="H1" s="1"/>
      <c r="I1" s="1"/>
      <c r="J1" s="1"/>
      <c r="K1" s="1"/>
      <c r="L1" s="1"/>
      <c r="M1" s="1"/>
    </row>
    <row r="2" spans="1:14" ht="14.25" customHeight="1" x14ac:dyDescent="0.3"/>
    <row r="3" spans="1:14" s="40" customFormat="1" ht="22.5" customHeight="1" x14ac:dyDescent="0.25">
      <c r="A3" s="90"/>
      <c r="B3" s="90"/>
      <c r="C3" s="90"/>
      <c r="D3" s="90"/>
      <c r="E3" s="55"/>
      <c r="F3" s="56" t="s">
        <v>24</v>
      </c>
      <c r="G3" s="86"/>
      <c r="H3" s="87"/>
      <c r="I3" s="87"/>
      <c r="J3" s="88"/>
      <c r="K3" s="56" t="s">
        <v>26</v>
      </c>
      <c r="L3" s="86"/>
      <c r="M3" s="87"/>
      <c r="N3" s="88"/>
    </row>
    <row r="4" spans="1:14" s="40" customFormat="1" ht="20.25" customHeight="1" x14ac:dyDescent="0.25">
      <c r="A4" s="54"/>
      <c r="E4" s="57"/>
      <c r="F4" s="58"/>
      <c r="G4" s="59"/>
      <c r="H4" s="57"/>
      <c r="I4" s="57"/>
      <c r="J4" s="57"/>
      <c r="K4" s="60"/>
      <c r="L4" s="56"/>
      <c r="M4" s="61"/>
    </row>
    <row r="5" spans="1:14" s="40" customFormat="1" ht="24.75" customHeight="1" x14ac:dyDescent="0.25">
      <c r="A5" s="62" t="s">
        <v>28</v>
      </c>
      <c r="B5" s="96"/>
      <c r="C5" s="97"/>
      <c r="D5" s="93" t="s">
        <v>30</v>
      </c>
      <c r="E5" s="93"/>
      <c r="F5" s="93"/>
      <c r="G5" s="93"/>
      <c r="H5" s="93"/>
      <c r="I5" s="94"/>
      <c r="J5" s="95"/>
      <c r="K5" s="60"/>
      <c r="L5" s="56"/>
      <c r="M5" s="61"/>
    </row>
    <row r="6" spans="1:14" s="40" customFormat="1" ht="25.5" customHeight="1" x14ac:dyDescent="0.25">
      <c r="A6" s="89" t="s">
        <v>31</v>
      </c>
      <c r="B6" s="89"/>
      <c r="C6" s="65"/>
      <c r="D6" s="57"/>
      <c r="E6" s="55"/>
      <c r="F6" s="55"/>
      <c r="G6" s="55"/>
      <c r="H6" s="55"/>
      <c r="I6" s="62"/>
      <c r="J6" s="56"/>
      <c r="K6" s="60"/>
      <c r="L6" s="56"/>
      <c r="M6" s="61"/>
    </row>
    <row r="7" spans="1:14" s="40" customFormat="1" ht="25.5" customHeight="1" x14ac:dyDescent="0.25">
      <c r="A7" s="89" t="s">
        <v>32</v>
      </c>
      <c r="B7" s="89"/>
      <c r="C7" s="65"/>
      <c r="E7" s="55"/>
      <c r="F7" s="55"/>
      <c r="G7" s="55"/>
      <c r="H7" s="83" t="s">
        <v>33</v>
      </c>
      <c r="I7" s="84"/>
      <c r="J7" s="84"/>
      <c r="K7" s="84"/>
      <c r="L7" s="84"/>
      <c r="M7" s="85"/>
    </row>
    <row r="8" spans="1:14" s="40" customFormat="1" ht="25.5" customHeight="1" thickBot="1" x14ac:dyDescent="0.3">
      <c r="A8" s="89" t="s">
        <v>34</v>
      </c>
      <c r="B8" s="89"/>
      <c r="C8" s="66"/>
      <c r="E8" s="55"/>
      <c r="F8" s="55"/>
      <c r="G8" s="55"/>
      <c r="H8" s="59"/>
      <c r="I8" s="59"/>
      <c r="J8" s="59"/>
      <c r="K8" s="59"/>
      <c r="L8" s="59"/>
      <c r="M8" s="59"/>
    </row>
    <row r="9" spans="1:14" s="40" customFormat="1" ht="20.25" customHeight="1" thickBot="1" x14ac:dyDescent="0.3">
      <c r="B9" s="57"/>
      <c r="C9" s="54"/>
      <c r="E9" s="55"/>
      <c r="F9" s="80" t="s">
        <v>35</v>
      </c>
      <c r="G9" s="81"/>
      <c r="H9" s="82" t="s">
        <v>36</v>
      </c>
      <c r="I9" s="82"/>
      <c r="J9" s="82"/>
      <c r="K9" s="82"/>
      <c r="L9" s="82"/>
      <c r="M9" s="81"/>
    </row>
    <row r="10" spans="1:14" ht="52.5" customHeight="1" thickBot="1" x14ac:dyDescent="0.35">
      <c r="A10" s="4" t="s">
        <v>37</v>
      </c>
      <c r="B10" s="5" t="s">
        <v>38</v>
      </c>
      <c r="C10" s="5" t="s">
        <v>39</v>
      </c>
      <c r="D10" s="5" t="s">
        <v>40</v>
      </c>
      <c r="E10" s="6" t="s">
        <v>41</v>
      </c>
      <c r="F10" s="4" t="s">
        <v>42</v>
      </c>
      <c r="G10" s="6" t="s">
        <v>43</v>
      </c>
      <c r="H10" s="4" t="s">
        <v>44</v>
      </c>
      <c r="I10" s="5" t="s">
        <v>45</v>
      </c>
      <c r="J10" s="46" t="s">
        <v>46</v>
      </c>
      <c r="K10" s="46" t="s">
        <v>47</v>
      </c>
      <c r="L10" s="46" t="s">
        <v>48</v>
      </c>
      <c r="M10" s="47" t="s">
        <v>49</v>
      </c>
    </row>
    <row r="11" spans="1:14" ht="23.15" customHeight="1" x14ac:dyDescent="0.3">
      <c r="A11" s="7"/>
      <c r="B11" s="8"/>
      <c r="C11" s="9">
        <f t="shared" ref="C11:C29" si="0">B11*$I$5</f>
        <v>0</v>
      </c>
      <c r="D11" s="8"/>
      <c r="E11" s="10">
        <f t="shared" ref="E11:E30" si="1">SUM(C11-D11)</f>
        <v>0</v>
      </c>
      <c r="F11" s="11">
        <f t="shared" ref="F11:F29" si="2">E11*1.17*(1+$C$8)</f>
        <v>0</v>
      </c>
      <c r="G11" s="12">
        <f t="shared" ref="G11:G29" si="3">SUM(F11*$C$6)/1000</f>
        <v>0</v>
      </c>
      <c r="H11" s="11">
        <f t="shared" ref="H11:H29" si="4">F11*1.1</f>
        <v>0</v>
      </c>
      <c r="I11" s="13" t="e">
        <f t="shared" ref="I11:I29" si="5">F11/$C$7</f>
        <v>#DIV/0!</v>
      </c>
      <c r="J11" s="13" t="e">
        <f t="shared" ref="J11:J29" si="6">F11/$C$7</f>
        <v>#DIV/0!</v>
      </c>
      <c r="K11" s="13">
        <f t="shared" ref="K11:K29" si="7">H11/400*1.15</f>
        <v>0</v>
      </c>
      <c r="L11" s="13">
        <f t="shared" ref="L11:L29" si="8">H11/50*2</f>
        <v>0</v>
      </c>
      <c r="M11" s="14">
        <f>H11/500</f>
        <v>0</v>
      </c>
    </row>
    <row r="12" spans="1:14" ht="23.15" customHeight="1" x14ac:dyDescent="0.3">
      <c r="A12" s="15"/>
      <c r="B12" s="16"/>
      <c r="C12" s="17">
        <f t="shared" si="0"/>
        <v>0</v>
      </c>
      <c r="D12" s="16"/>
      <c r="E12" s="18">
        <f t="shared" si="1"/>
        <v>0</v>
      </c>
      <c r="F12" s="19">
        <f t="shared" si="2"/>
        <v>0</v>
      </c>
      <c r="G12" s="20">
        <f t="shared" si="3"/>
        <v>0</v>
      </c>
      <c r="H12" s="19">
        <f t="shared" si="4"/>
        <v>0</v>
      </c>
      <c r="I12" s="21" t="e">
        <f t="shared" si="5"/>
        <v>#DIV/0!</v>
      </c>
      <c r="J12" s="21" t="e">
        <f t="shared" si="6"/>
        <v>#DIV/0!</v>
      </c>
      <c r="K12" s="21">
        <f t="shared" si="7"/>
        <v>0</v>
      </c>
      <c r="L12" s="21">
        <f t="shared" si="8"/>
        <v>0</v>
      </c>
      <c r="M12" s="22">
        <f t="shared" ref="M12:M29" si="9">H12*1/500</f>
        <v>0</v>
      </c>
    </row>
    <row r="13" spans="1:14" ht="23.15" customHeight="1" x14ac:dyDescent="0.3">
      <c r="A13" s="15"/>
      <c r="B13" s="16"/>
      <c r="C13" s="17">
        <f t="shared" si="0"/>
        <v>0</v>
      </c>
      <c r="D13" s="16"/>
      <c r="E13" s="18">
        <f t="shared" si="1"/>
        <v>0</v>
      </c>
      <c r="F13" s="19">
        <f t="shared" si="2"/>
        <v>0</v>
      </c>
      <c r="G13" s="20">
        <f t="shared" si="3"/>
        <v>0</v>
      </c>
      <c r="H13" s="19">
        <f t="shared" si="4"/>
        <v>0</v>
      </c>
      <c r="I13" s="21" t="e">
        <f t="shared" si="5"/>
        <v>#DIV/0!</v>
      </c>
      <c r="J13" s="21" t="e">
        <f t="shared" si="6"/>
        <v>#DIV/0!</v>
      </c>
      <c r="K13" s="21">
        <f t="shared" si="7"/>
        <v>0</v>
      </c>
      <c r="L13" s="21">
        <f t="shared" si="8"/>
        <v>0</v>
      </c>
      <c r="M13" s="22">
        <f t="shared" si="9"/>
        <v>0</v>
      </c>
    </row>
    <row r="14" spans="1:14" ht="23.15" customHeight="1" x14ac:dyDescent="0.3">
      <c r="A14" s="15"/>
      <c r="B14" s="16"/>
      <c r="C14" s="17">
        <f t="shared" si="0"/>
        <v>0</v>
      </c>
      <c r="D14" s="16"/>
      <c r="E14" s="18">
        <f t="shared" si="1"/>
        <v>0</v>
      </c>
      <c r="F14" s="19">
        <f t="shared" si="2"/>
        <v>0</v>
      </c>
      <c r="G14" s="20">
        <f t="shared" si="3"/>
        <v>0</v>
      </c>
      <c r="H14" s="19">
        <f t="shared" si="4"/>
        <v>0</v>
      </c>
      <c r="I14" s="21" t="e">
        <f t="shared" si="5"/>
        <v>#DIV/0!</v>
      </c>
      <c r="J14" s="21" t="e">
        <f t="shared" si="6"/>
        <v>#DIV/0!</v>
      </c>
      <c r="K14" s="21">
        <f t="shared" si="7"/>
        <v>0</v>
      </c>
      <c r="L14" s="21">
        <f t="shared" si="8"/>
        <v>0</v>
      </c>
      <c r="M14" s="22">
        <f t="shared" si="9"/>
        <v>0</v>
      </c>
    </row>
    <row r="15" spans="1:14" ht="23.15" customHeight="1" x14ac:dyDescent="0.3">
      <c r="A15" s="15"/>
      <c r="B15" s="16"/>
      <c r="C15" s="17">
        <f t="shared" si="0"/>
        <v>0</v>
      </c>
      <c r="D15" s="16"/>
      <c r="E15" s="18">
        <f t="shared" si="1"/>
        <v>0</v>
      </c>
      <c r="F15" s="19">
        <f t="shared" si="2"/>
        <v>0</v>
      </c>
      <c r="G15" s="20">
        <f t="shared" si="3"/>
        <v>0</v>
      </c>
      <c r="H15" s="19">
        <f t="shared" si="4"/>
        <v>0</v>
      </c>
      <c r="I15" s="21" t="e">
        <f t="shared" si="5"/>
        <v>#DIV/0!</v>
      </c>
      <c r="J15" s="21" t="e">
        <f t="shared" si="6"/>
        <v>#DIV/0!</v>
      </c>
      <c r="K15" s="21">
        <f t="shared" si="7"/>
        <v>0</v>
      </c>
      <c r="L15" s="21">
        <f t="shared" si="8"/>
        <v>0</v>
      </c>
      <c r="M15" s="22">
        <f t="shared" si="9"/>
        <v>0</v>
      </c>
    </row>
    <row r="16" spans="1:14" ht="23.15" customHeight="1" x14ac:dyDescent="0.3">
      <c r="A16" s="15"/>
      <c r="B16" s="16"/>
      <c r="C16" s="17">
        <f t="shared" si="0"/>
        <v>0</v>
      </c>
      <c r="D16" s="16"/>
      <c r="E16" s="18">
        <f t="shared" si="1"/>
        <v>0</v>
      </c>
      <c r="F16" s="19">
        <f t="shared" si="2"/>
        <v>0</v>
      </c>
      <c r="G16" s="20">
        <f t="shared" si="3"/>
        <v>0</v>
      </c>
      <c r="H16" s="19">
        <f t="shared" si="4"/>
        <v>0</v>
      </c>
      <c r="I16" s="21" t="e">
        <f t="shared" si="5"/>
        <v>#DIV/0!</v>
      </c>
      <c r="J16" s="21" t="e">
        <f t="shared" si="6"/>
        <v>#DIV/0!</v>
      </c>
      <c r="K16" s="21">
        <f t="shared" si="7"/>
        <v>0</v>
      </c>
      <c r="L16" s="21">
        <f t="shared" si="8"/>
        <v>0</v>
      </c>
      <c r="M16" s="22">
        <f t="shared" si="9"/>
        <v>0</v>
      </c>
    </row>
    <row r="17" spans="1:15" ht="23.15" customHeight="1" x14ac:dyDescent="0.3">
      <c r="A17" s="15"/>
      <c r="B17" s="16"/>
      <c r="C17" s="17">
        <f t="shared" si="0"/>
        <v>0</v>
      </c>
      <c r="D17" s="16"/>
      <c r="E17" s="18">
        <f t="shared" si="1"/>
        <v>0</v>
      </c>
      <c r="F17" s="19">
        <f t="shared" si="2"/>
        <v>0</v>
      </c>
      <c r="G17" s="20">
        <f t="shared" si="3"/>
        <v>0</v>
      </c>
      <c r="H17" s="19">
        <f t="shared" si="4"/>
        <v>0</v>
      </c>
      <c r="I17" s="21" t="e">
        <f t="shared" si="5"/>
        <v>#DIV/0!</v>
      </c>
      <c r="J17" s="21" t="e">
        <f t="shared" si="6"/>
        <v>#DIV/0!</v>
      </c>
      <c r="K17" s="21">
        <f t="shared" si="7"/>
        <v>0</v>
      </c>
      <c r="L17" s="21">
        <f t="shared" si="8"/>
        <v>0</v>
      </c>
      <c r="M17" s="22">
        <f t="shared" si="9"/>
        <v>0</v>
      </c>
    </row>
    <row r="18" spans="1:15" ht="23.15" customHeight="1" x14ac:dyDescent="0.3">
      <c r="A18" s="15"/>
      <c r="B18" s="16"/>
      <c r="C18" s="17">
        <f t="shared" si="0"/>
        <v>0</v>
      </c>
      <c r="D18" s="16"/>
      <c r="E18" s="18">
        <f t="shared" si="1"/>
        <v>0</v>
      </c>
      <c r="F18" s="19">
        <f t="shared" si="2"/>
        <v>0</v>
      </c>
      <c r="G18" s="20">
        <f t="shared" si="3"/>
        <v>0</v>
      </c>
      <c r="H18" s="19">
        <f t="shared" si="4"/>
        <v>0</v>
      </c>
      <c r="I18" s="21" t="e">
        <f t="shared" si="5"/>
        <v>#DIV/0!</v>
      </c>
      <c r="J18" s="21" t="e">
        <f t="shared" si="6"/>
        <v>#DIV/0!</v>
      </c>
      <c r="K18" s="21">
        <f t="shared" si="7"/>
        <v>0</v>
      </c>
      <c r="L18" s="21">
        <f t="shared" si="8"/>
        <v>0</v>
      </c>
      <c r="M18" s="22">
        <f t="shared" si="9"/>
        <v>0</v>
      </c>
    </row>
    <row r="19" spans="1:15" ht="23.15" customHeight="1" x14ac:dyDescent="0.3">
      <c r="A19" s="15"/>
      <c r="B19" s="16"/>
      <c r="C19" s="17">
        <f t="shared" si="0"/>
        <v>0</v>
      </c>
      <c r="D19" s="16"/>
      <c r="E19" s="18">
        <f t="shared" si="1"/>
        <v>0</v>
      </c>
      <c r="F19" s="19">
        <f t="shared" si="2"/>
        <v>0</v>
      </c>
      <c r="G19" s="20">
        <f t="shared" si="3"/>
        <v>0</v>
      </c>
      <c r="H19" s="19">
        <f t="shared" si="4"/>
        <v>0</v>
      </c>
      <c r="I19" s="21" t="e">
        <f t="shared" si="5"/>
        <v>#DIV/0!</v>
      </c>
      <c r="J19" s="21" t="e">
        <f t="shared" si="6"/>
        <v>#DIV/0!</v>
      </c>
      <c r="K19" s="21">
        <f t="shared" si="7"/>
        <v>0</v>
      </c>
      <c r="L19" s="21">
        <f t="shared" si="8"/>
        <v>0</v>
      </c>
      <c r="M19" s="22">
        <f t="shared" si="9"/>
        <v>0</v>
      </c>
    </row>
    <row r="20" spans="1:15" ht="23.15" customHeight="1" x14ac:dyDescent="0.3">
      <c r="A20" s="15"/>
      <c r="B20" s="16"/>
      <c r="C20" s="17">
        <f t="shared" si="0"/>
        <v>0</v>
      </c>
      <c r="D20" s="16"/>
      <c r="E20" s="18">
        <f t="shared" si="1"/>
        <v>0</v>
      </c>
      <c r="F20" s="19">
        <f t="shared" si="2"/>
        <v>0</v>
      </c>
      <c r="G20" s="20">
        <f t="shared" si="3"/>
        <v>0</v>
      </c>
      <c r="H20" s="19">
        <f t="shared" si="4"/>
        <v>0</v>
      </c>
      <c r="I20" s="21" t="e">
        <f t="shared" si="5"/>
        <v>#DIV/0!</v>
      </c>
      <c r="J20" s="21" t="e">
        <f t="shared" si="6"/>
        <v>#DIV/0!</v>
      </c>
      <c r="K20" s="21">
        <f t="shared" si="7"/>
        <v>0</v>
      </c>
      <c r="L20" s="21">
        <f t="shared" si="8"/>
        <v>0</v>
      </c>
      <c r="M20" s="22">
        <f t="shared" si="9"/>
        <v>0</v>
      </c>
    </row>
    <row r="21" spans="1:15" ht="23.15" customHeight="1" x14ac:dyDescent="0.3">
      <c r="A21" s="15"/>
      <c r="B21" s="16"/>
      <c r="C21" s="17">
        <f t="shared" si="0"/>
        <v>0</v>
      </c>
      <c r="D21" s="16"/>
      <c r="E21" s="18">
        <f t="shared" si="1"/>
        <v>0</v>
      </c>
      <c r="F21" s="19">
        <f t="shared" si="2"/>
        <v>0</v>
      </c>
      <c r="G21" s="20">
        <f t="shared" si="3"/>
        <v>0</v>
      </c>
      <c r="H21" s="19">
        <f t="shared" si="4"/>
        <v>0</v>
      </c>
      <c r="I21" s="21" t="e">
        <f t="shared" si="5"/>
        <v>#DIV/0!</v>
      </c>
      <c r="J21" s="21" t="e">
        <f t="shared" si="6"/>
        <v>#DIV/0!</v>
      </c>
      <c r="K21" s="21">
        <f t="shared" si="7"/>
        <v>0</v>
      </c>
      <c r="L21" s="21">
        <f t="shared" si="8"/>
        <v>0</v>
      </c>
      <c r="M21" s="22">
        <f t="shared" si="9"/>
        <v>0</v>
      </c>
    </row>
    <row r="22" spans="1:15" ht="23.15" customHeight="1" x14ac:dyDescent="0.3">
      <c r="A22" s="15"/>
      <c r="B22" s="16"/>
      <c r="C22" s="17">
        <f t="shared" si="0"/>
        <v>0</v>
      </c>
      <c r="D22" s="16"/>
      <c r="E22" s="18">
        <f t="shared" si="1"/>
        <v>0</v>
      </c>
      <c r="F22" s="19">
        <f t="shared" si="2"/>
        <v>0</v>
      </c>
      <c r="G22" s="20">
        <f t="shared" si="3"/>
        <v>0</v>
      </c>
      <c r="H22" s="19">
        <f t="shared" si="4"/>
        <v>0</v>
      </c>
      <c r="I22" s="21" t="e">
        <f t="shared" si="5"/>
        <v>#DIV/0!</v>
      </c>
      <c r="J22" s="21" t="e">
        <f t="shared" si="6"/>
        <v>#DIV/0!</v>
      </c>
      <c r="K22" s="21">
        <f t="shared" si="7"/>
        <v>0</v>
      </c>
      <c r="L22" s="21">
        <f t="shared" si="8"/>
        <v>0</v>
      </c>
      <c r="M22" s="22">
        <f t="shared" si="9"/>
        <v>0</v>
      </c>
    </row>
    <row r="23" spans="1:15" ht="23.15" customHeight="1" x14ac:dyDescent="0.3">
      <c r="A23" s="15"/>
      <c r="B23" s="16"/>
      <c r="C23" s="17">
        <f t="shared" si="0"/>
        <v>0</v>
      </c>
      <c r="D23" s="16"/>
      <c r="E23" s="18">
        <f t="shared" si="1"/>
        <v>0</v>
      </c>
      <c r="F23" s="19">
        <f t="shared" si="2"/>
        <v>0</v>
      </c>
      <c r="G23" s="20">
        <f t="shared" si="3"/>
        <v>0</v>
      </c>
      <c r="H23" s="19">
        <f t="shared" si="4"/>
        <v>0</v>
      </c>
      <c r="I23" s="21" t="e">
        <f t="shared" si="5"/>
        <v>#DIV/0!</v>
      </c>
      <c r="J23" s="21" t="e">
        <f t="shared" si="6"/>
        <v>#DIV/0!</v>
      </c>
      <c r="K23" s="21">
        <f t="shared" si="7"/>
        <v>0</v>
      </c>
      <c r="L23" s="21">
        <f t="shared" si="8"/>
        <v>0</v>
      </c>
      <c r="M23" s="22">
        <f t="shared" si="9"/>
        <v>0</v>
      </c>
    </row>
    <row r="24" spans="1:15" ht="23.15" customHeight="1" x14ac:dyDescent="0.3">
      <c r="A24" s="15"/>
      <c r="B24" s="16"/>
      <c r="C24" s="17">
        <f t="shared" si="0"/>
        <v>0</v>
      </c>
      <c r="D24" s="16"/>
      <c r="E24" s="18">
        <f t="shared" si="1"/>
        <v>0</v>
      </c>
      <c r="F24" s="19">
        <f t="shared" si="2"/>
        <v>0</v>
      </c>
      <c r="G24" s="20">
        <f t="shared" si="3"/>
        <v>0</v>
      </c>
      <c r="H24" s="19">
        <f t="shared" si="4"/>
        <v>0</v>
      </c>
      <c r="I24" s="21" t="e">
        <f t="shared" si="5"/>
        <v>#DIV/0!</v>
      </c>
      <c r="J24" s="21" t="e">
        <f t="shared" si="6"/>
        <v>#DIV/0!</v>
      </c>
      <c r="K24" s="21">
        <f t="shared" si="7"/>
        <v>0</v>
      </c>
      <c r="L24" s="21">
        <f t="shared" si="8"/>
        <v>0</v>
      </c>
      <c r="M24" s="22">
        <f t="shared" si="9"/>
        <v>0</v>
      </c>
    </row>
    <row r="25" spans="1:15" ht="23.15" customHeight="1" x14ac:dyDescent="0.3">
      <c r="A25" s="15"/>
      <c r="B25" s="16"/>
      <c r="C25" s="17">
        <f t="shared" si="0"/>
        <v>0</v>
      </c>
      <c r="D25" s="16"/>
      <c r="E25" s="18">
        <f t="shared" si="1"/>
        <v>0</v>
      </c>
      <c r="F25" s="19">
        <f t="shared" si="2"/>
        <v>0</v>
      </c>
      <c r="G25" s="20">
        <f t="shared" si="3"/>
        <v>0</v>
      </c>
      <c r="H25" s="19">
        <f t="shared" si="4"/>
        <v>0</v>
      </c>
      <c r="I25" s="21" t="e">
        <f t="shared" si="5"/>
        <v>#DIV/0!</v>
      </c>
      <c r="J25" s="21" t="e">
        <f t="shared" si="6"/>
        <v>#DIV/0!</v>
      </c>
      <c r="K25" s="21">
        <f t="shared" si="7"/>
        <v>0</v>
      </c>
      <c r="L25" s="21">
        <f t="shared" si="8"/>
        <v>0</v>
      </c>
      <c r="M25" s="22">
        <f t="shared" si="9"/>
        <v>0</v>
      </c>
    </row>
    <row r="26" spans="1:15" ht="23.15" customHeight="1" x14ac:dyDescent="0.3">
      <c r="A26" s="15"/>
      <c r="B26" s="16"/>
      <c r="C26" s="17">
        <f t="shared" si="0"/>
        <v>0</v>
      </c>
      <c r="D26" s="16"/>
      <c r="E26" s="18">
        <f t="shared" si="1"/>
        <v>0</v>
      </c>
      <c r="F26" s="19">
        <f t="shared" si="2"/>
        <v>0</v>
      </c>
      <c r="G26" s="20">
        <f t="shared" si="3"/>
        <v>0</v>
      </c>
      <c r="H26" s="19">
        <f t="shared" si="4"/>
        <v>0</v>
      </c>
      <c r="I26" s="21" t="e">
        <f t="shared" si="5"/>
        <v>#DIV/0!</v>
      </c>
      <c r="J26" s="21" t="e">
        <f t="shared" si="6"/>
        <v>#DIV/0!</v>
      </c>
      <c r="K26" s="21">
        <f t="shared" si="7"/>
        <v>0</v>
      </c>
      <c r="L26" s="21">
        <f t="shared" si="8"/>
        <v>0</v>
      </c>
      <c r="M26" s="22">
        <f t="shared" si="9"/>
        <v>0</v>
      </c>
    </row>
    <row r="27" spans="1:15" ht="23.15" customHeight="1" x14ac:dyDescent="0.3">
      <c r="A27" s="15"/>
      <c r="B27" s="16"/>
      <c r="C27" s="17">
        <f t="shared" si="0"/>
        <v>0</v>
      </c>
      <c r="D27" s="16"/>
      <c r="E27" s="18">
        <f t="shared" si="1"/>
        <v>0</v>
      </c>
      <c r="F27" s="19">
        <f t="shared" si="2"/>
        <v>0</v>
      </c>
      <c r="G27" s="20">
        <f t="shared" si="3"/>
        <v>0</v>
      </c>
      <c r="H27" s="19">
        <f t="shared" si="4"/>
        <v>0</v>
      </c>
      <c r="I27" s="21" t="e">
        <f t="shared" si="5"/>
        <v>#DIV/0!</v>
      </c>
      <c r="J27" s="21" t="e">
        <f t="shared" si="6"/>
        <v>#DIV/0!</v>
      </c>
      <c r="K27" s="21">
        <f t="shared" si="7"/>
        <v>0</v>
      </c>
      <c r="L27" s="21">
        <f t="shared" si="8"/>
        <v>0</v>
      </c>
      <c r="M27" s="22">
        <f t="shared" si="9"/>
        <v>0</v>
      </c>
    </row>
    <row r="28" spans="1:15" ht="23.15" customHeight="1" x14ac:dyDescent="0.3">
      <c r="A28" s="15"/>
      <c r="B28" s="16"/>
      <c r="C28" s="17">
        <f t="shared" si="0"/>
        <v>0</v>
      </c>
      <c r="D28" s="16"/>
      <c r="E28" s="18">
        <f t="shared" si="1"/>
        <v>0</v>
      </c>
      <c r="F28" s="19">
        <f t="shared" si="2"/>
        <v>0</v>
      </c>
      <c r="G28" s="20">
        <f t="shared" si="3"/>
        <v>0</v>
      </c>
      <c r="H28" s="19">
        <f t="shared" si="4"/>
        <v>0</v>
      </c>
      <c r="I28" s="21" t="e">
        <f t="shared" si="5"/>
        <v>#DIV/0!</v>
      </c>
      <c r="J28" s="21" t="e">
        <f t="shared" si="6"/>
        <v>#DIV/0!</v>
      </c>
      <c r="K28" s="21">
        <f t="shared" si="7"/>
        <v>0</v>
      </c>
      <c r="L28" s="21">
        <f t="shared" si="8"/>
        <v>0</v>
      </c>
      <c r="M28" s="22">
        <f t="shared" si="9"/>
        <v>0</v>
      </c>
    </row>
    <row r="29" spans="1:15" ht="23.15" customHeight="1" thickBot="1" x14ac:dyDescent="0.35">
      <c r="A29" s="23"/>
      <c r="B29" s="24"/>
      <c r="C29" s="25">
        <f t="shared" si="0"/>
        <v>0</v>
      </c>
      <c r="D29" s="24"/>
      <c r="E29" s="26">
        <f t="shared" si="1"/>
        <v>0</v>
      </c>
      <c r="F29" s="19">
        <f t="shared" si="2"/>
        <v>0</v>
      </c>
      <c r="G29" s="27">
        <f t="shared" si="3"/>
        <v>0</v>
      </c>
      <c r="H29" s="28">
        <f t="shared" si="4"/>
        <v>0</v>
      </c>
      <c r="I29" s="29" t="e">
        <f t="shared" si="5"/>
        <v>#DIV/0!</v>
      </c>
      <c r="J29" s="29" t="e">
        <f t="shared" si="6"/>
        <v>#DIV/0!</v>
      </c>
      <c r="K29" s="29">
        <f t="shared" si="7"/>
        <v>0</v>
      </c>
      <c r="L29" s="29">
        <f t="shared" si="8"/>
        <v>0</v>
      </c>
      <c r="M29" s="30">
        <f t="shared" si="9"/>
        <v>0</v>
      </c>
    </row>
    <row r="30" spans="1:15" s="38" customFormat="1" ht="32.25" customHeight="1" thickBot="1" x14ac:dyDescent="0.35">
      <c r="A30" s="31" t="s">
        <v>55</v>
      </c>
      <c r="B30" s="32">
        <f>SUM(B11:B29)</f>
        <v>0</v>
      </c>
      <c r="C30" s="32">
        <f>SUM(C11:C29)</f>
        <v>0</v>
      </c>
      <c r="D30" s="32">
        <f>SUM(D11:D29)</f>
        <v>0</v>
      </c>
      <c r="E30" s="33">
        <f t="shared" si="1"/>
        <v>0</v>
      </c>
      <c r="F30" s="32">
        <f t="shared" ref="F30:M30" si="10">SUM(F11:F29)</f>
        <v>0</v>
      </c>
      <c r="G30" s="34">
        <f t="shared" si="10"/>
        <v>0</v>
      </c>
      <c r="H30" s="35">
        <f t="shared" si="10"/>
        <v>0</v>
      </c>
      <c r="I30" s="36" t="e">
        <f t="shared" si="10"/>
        <v>#DIV/0!</v>
      </c>
      <c r="J30" s="36" t="e">
        <f t="shared" si="10"/>
        <v>#DIV/0!</v>
      </c>
      <c r="K30" s="36">
        <f t="shared" si="10"/>
        <v>0</v>
      </c>
      <c r="L30" s="36">
        <f t="shared" si="10"/>
        <v>0</v>
      </c>
      <c r="M30" s="37">
        <f t="shared" si="10"/>
        <v>0</v>
      </c>
    </row>
    <row r="31" spans="1:15" s="38" customFormat="1" x14ac:dyDescent="0.3"/>
    <row r="32" spans="1:15" ht="15.5" x14ac:dyDescent="0.35">
      <c r="A32" s="72" t="s">
        <v>56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</row>
    <row r="33" spans="1:15" ht="15.5" x14ac:dyDescent="0.35">
      <c r="A33" s="72" t="s">
        <v>57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</row>
    <row r="34" spans="1:15" ht="15.5" x14ac:dyDescent="0.35">
      <c r="A34" s="72" t="s">
        <v>58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</row>
    <row r="35" spans="1:15" s="39" customFormat="1" ht="15.5" x14ac:dyDescent="0.35">
      <c r="A35" s="72" t="s">
        <v>59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</row>
    <row r="36" spans="1:15" ht="15.5" x14ac:dyDescent="0.35">
      <c r="A36" s="72" t="s">
        <v>60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</row>
    <row r="37" spans="1:15" ht="15" customHeight="1" x14ac:dyDescent="0.35">
      <c r="A37" s="72" t="s">
        <v>61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</row>
    <row r="38" spans="1:15" ht="15" customHeight="1" x14ac:dyDescent="0.35">
      <c r="A38" s="72" t="s">
        <v>62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</row>
    <row r="39" spans="1:15" ht="15.5" x14ac:dyDescent="0.35">
      <c r="A39" s="72" t="s">
        <v>63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</row>
    <row r="40" spans="1:15" ht="15.5" x14ac:dyDescent="0.35">
      <c r="A40" s="72" t="s">
        <v>64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</row>
    <row r="41" spans="1:15" x14ac:dyDescent="0.3">
      <c r="B41" s="3"/>
      <c r="C41" s="3"/>
      <c r="D41" s="3"/>
      <c r="E41" s="3"/>
      <c r="F41" s="3"/>
      <c r="G41" s="3"/>
      <c r="I41" s="3"/>
      <c r="J41" s="3"/>
      <c r="K41" s="3"/>
      <c r="L41" s="3"/>
    </row>
    <row r="43" spans="1:15" x14ac:dyDescent="0.3">
      <c r="A43" s="41"/>
      <c r="B43" s="42"/>
      <c r="C43" s="42"/>
      <c r="D43" s="3"/>
      <c r="E43" s="3"/>
      <c r="F43" s="3"/>
      <c r="G43" s="3"/>
      <c r="I43" s="3"/>
      <c r="J43" s="3"/>
      <c r="K43" s="3"/>
      <c r="L43" s="3"/>
    </row>
    <row r="44" spans="1:15" x14ac:dyDescent="0.3">
      <c r="B44" s="3"/>
      <c r="C44" s="3"/>
      <c r="D44" s="3"/>
      <c r="E44" s="3"/>
      <c r="F44" s="3"/>
      <c r="G44" s="3"/>
      <c r="I44" s="3"/>
      <c r="J44" s="3"/>
      <c r="K44" s="3"/>
      <c r="L44" s="3"/>
    </row>
    <row r="45" spans="1:15" x14ac:dyDescent="0.3">
      <c r="E45" s="3"/>
      <c r="F45" s="3"/>
      <c r="G45" s="3"/>
      <c r="I45" s="3"/>
      <c r="J45" s="3"/>
      <c r="K45" s="3"/>
      <c r="L45" s="3"/>
    </row>
    <row r="46" spans="1:15" x14ac:dyDescent="0.3">
      <c r="B46" s="3"/>
      <c r="C46" s="3"/>
      <c r="D46" s="3"/>
      <c r="E46" s="3"/>
      <c r="F46" s="3"/>
      <c r="G46" s="3"/>
      <c r="I46" s="3"/>
      <c r="J46" s="3"/>
      <c r="K46" s="3"/>
      <c r="L46" s="3"/>
    </row>
    <row r="47" spans="1:15" x14ac:dyDescent="0.3">
      <c r="B47" s="3"/>
      <c r="C47" s="3"/>
      <c r="D47" s="3"/>
      <c r="E47" s="3"/>
      <c r="F47" s="3"/>
      <c r="G47" s="3"/>
      <c r="I47" s="3"/>
      <c r="J47" s="3"/>
      <c r="K47" s="3"/>
      <c r="L47" s="3"/>
    </row>
    <row r="48" spans="1:15" x14ac:dyDescent="0.3">
      <c r="B48" s="3"/>
      <c r="C48" s="3"/>
      <c r="D48" s="3"/>
      <c r="E48" s="3"/>
      <c r="F48" s="3"/>
      <c r="G48" s="3"/>
      <c r="I48" s="3"/>
      <c r="J48" s="3"/>
      <c r="K48" s="3"/>
      <c r="L48" s="3"/>
    </row>
    <row r="49" spans="2:14" x14ac:dyDescent="0.3">
      <c r="B49" s="3"/>
      <c r="C49" s="3"/>
      <c r="D49" s="3"/>
      <c r="E49" s="3"/>
      <c r="F49" s="3"/>
      <c r="G49" s="3"/>
      <c r="I49" s="3"/>
      <c r="J49" s="3"/>
      <c r="K49" s="3"/>
      <c r="L49" s="3"/>
    </row>
    <row r="50" spans="2:14" x14ac:dyDescent="0.3">
      <c r="B50" s="3"/>
      <c r="C50" s="3"/>
      <c r="D50" s="3"/>
      <c r="E50" s="3"/>
      <c r="F50" s="3"/>
      <c r="G50" s="3"/>
      <c r="I50" s="3"/>
      <c r="J50" s="3"/>
      <c r="K50" s="3"/>
      <c r="L50" s="3"/>
    </row>
    <row r="51" spans="2:14" x14ac:dyDescent="0.3">
      <c r="B51" s="3"/>
      <c r="C51" s="3"/>
      <c r="D51" s="3"/>
      <c r="E51" s="3"/>
      <c r="F51" s="3"/>
      <c r="G51" s="3"/>
      <c r="I51" s="3"/>
      <c r="J51" s="3"/>
      <c r="K51" s="3"/>
      <c r="L51" s="3"/>
    </row>
    <row r="52" spans="2:14" x14ac:dyDescent="0.3">
      <c r="B52" s="3"/>
      <c r="C52" s="3"/>
      <c r="D52" s="3"/>
      <c r="E52" s="3"/>
      <c r="F52" s="3"/>
      <c r="G52" s="3"/>
      <c r="I52" s="3"/>
      <c r="J52" s="3"/>
      <c r="K52" s="3"/>
      <c r="L52" s="3"/>
    </row>
    <row r="53" spans="2:14" x14ac:dyDescent="0.3">
      <c r="B53" s="3"/>
      <c r="C53" s="3"/>
      <c r="D53" s="3"/>
      <c r="E53" s="3"/>
      <c r="F53" s="3"/>
      <c r="G53" s="3"/>
      <c r="I53" s="3"/>
      <c r="J53" s="3"/>
      <c r="K53" s="3"/>
      <c r="L53" s="3"/>
    </row>
    <row r="54" spans="2:14" x14ac:dyDescent="0.3">
      <c r="B54" s="3"/>
      <c r="C54" s="3"/>
      <c r="D54" s="3"/>
      <c r="E54" s="3"/>
      <c r="F54" s="3"/>
      <c r="G54" s="3"/>
      <c r="I54" s="3"/>
      <c r="J54" s="3"/>
      <c r="K54" s="3"/>
      <c r="L54" s="3"/>
    </row>
    <row r="55" spans="2:14" x14ac:dyDescent="0.3">
      <c r="B55" s="3"/>
      <c r="C55" s="3"/>
      <c r="D55" s="3"/>
      <c r="E55" s="3"/>
      <c r="F55" s="3"/>
      <c r="G55" s="3"/>
      <c r="I55" s="3"/>
      <c r="J55" s="3"/>
      <c r="K55" s="3"/>
      <c r="L55" s="3"/>
    </row>
    <row r="56" spans="2:14" x14ac:dyDescent="0.3">
      <c r="B56" s="3"/>
      <c r="C56" s="3"/>
      <c r="D56" s="3"/>
      <c r="E56" s="3"/>
      <c r="F56" s="3"/>
      <c r="G56" s="3"/>
      <c r="I56" s="3"/>
      <c r="J56" s="3"/>
      <c r="K56" s="3"/>
      <c r="L56" s="3"/>
    </row>
    <row r="57" spans="2:14" x14ac:dyDescent="0.3">
      <c r="E57" s="3"/>
      <c r="F57" s="3"/>
      <c r="G57" s="3"/>
      <c r="I57" s="3"/>
      <c r="J57" s="3"/>
      <c r="K57" s="3"/>
      <c r="L57" s="3"/>
    </row>
    <row r="58" spans="2:14" x14ac:dyDescent="0.3">
      <c r="B58" s="3"/>
      <c r="C58" s="3"/>
      <c r="D58" s="3"/>
      <c r="E58" s="3"/>
      <c r="F58" s="3"/>
      <c r="G58" s="3"/>
      <c r="I58" s="3"/>
      <c r="J58" s="3"/>
      <c r="K58" s="3"/>
      <c r="L58" s="3"/>
    </row>
    <row r="59" spans="2:14" x14ac:dyDescent="0.3">
      <c r="B59" s="3"/>
      <c r="C59" s="3"/>
      <c r="D59" s="3"/>
      <c r="E59" s="3"/>
      <c r="F59" s="3"/>
      <c r="G59" s="3"/>
      <c r="I59" s="3"/>
      <c r="J59" s="3"/>
      <c r="K59" s="3"/>
      <c r="L59" s="3"/>
    </row>
    <row r="60" spans="2:14" x14ac:dyDescent="0.3">
      <c r="B60" s="3"/>
      <c r="C60" s="3"/>
      <c r="D60" s="3"/>
      <c r="E60" s="3"/>
      <c r="F60" s="3"/>
      <c r="G60" s="3"/>
      <c r="I60" s="3"/>
      <c r="J60" s="3"/>
      <c r="K60" s="3"/>
      <c r="L60" s="3"/>
      <c r="N60" s="43"/>
    </row>
    <row r="61" spans="2:14" x14ac:dyDescent="0.3">
      <c r="B61" s="3"/>
      <c r="C61" s="3"/>
      <c r="D61" s="3"/>
      <c r="E61" s="3"/>
      <c r="F61" s="3"/>
      <c r="G61" s="3"/>
      <c r="I61" s="3"/>
      <c r="J61" s="3"/>
      <c r="K61" s="3"/>
      <c r="L61" s="3"/>
      <c r="N61" s="43"/>
    </row>
    <row r="62" spans="2:14" x14ac:dyDescent="0.3">
      <c r="B62" s="3"/>
      <c r="C62" s="3"/>
      <c r="D62" s="3"/>
      <c r="E62" s="3"/>
      <c r="F62" s="3"/>
      <c r="G62" s="3"/>
      <c r="I62" s="3"/>
      <c r="J62" s="3"/>
      <c r="K62" s="3"/>
      <c r="L62" s="3"/>
      <c r="N62" s="43"/>
    </row>
    <row r="63" spans="2:14" x14ac:dyDescent="0.3">
      <c r="B63" s="3"/>
      <c r="C63" s="3"/>
      <c r="D63" s="3"/>
      <c r="E63" s="3"/>
      <c r="F63" s="3"/>
      <c r="G63" s="3"/>
      <c r="I63" s="3"/>
      <c r="J63" s="3"/>
      <c r="K63" s="3"/>
      <c r="L63" s="3"/>
    </row>
    <row r="64" spans="2:14" x14ac:dyDescent="0.3">
      <c r="B64" s="3"/>
      <c r="C64" s="3"/>
      <c r="D64" s="3"/>
      <c r="E64" s="3"/>
      <c r="F64" s="3"/>
      <c r="G64" s="3"/>
      <c r="I64" s="3"/>
      <c r="J64" s="3"/>
      <c r="K64" s="3"/>
      <c r="L64" s="3"/>
    </row>
    <row r="65" spans="2:12" x14ac:dyDescent="0.3">
      <c r="B65" s="3"/>
      <c r="C65" s="3"/>
      <c r="D65" s="3"/>
      <c r="E65" s="3"/>
      <c r="F65" s="3"/>
      <c r="G65" s="3"/>
      <c r="I65" s="3"/>
      <c r="J65" s="3"/>
      <c r="K65" s="3"/>
      <c r="L65" s="3"/>
    </row>
    <row r="66" spans="2:12" x14ac:dyDescent="0.3">
      <c r="E66" s="3"/>
      <c r="F66" s="3"/>
      <c r="G66" s="3"/>
      <c r="I66" s="3"/>
      <c r="J66" s="3"/>
      <c r="K66" s="3"/>
      <c r="L66" s="3"/>
    </row>
    <row r="67" spans="2:12" x14ac:dyDescent="0.3">
      <c r="E67" s="3"/>
      <c r="F67" s="3"/>
      <c r="G67" s="3"/>
      <c r="I67" s="3"/>
      <c r="J67" s="3"/>
      <c r="K67" s="3"/>
      <c r="L67" s="3"/>
    </row>
    <row r="68" spans="2:12" x14ac:dyDescent="0.3">
      <c r="E68" s="3"/>
      <c r="F68" s="3"/>
      <c r="G68" s="3"/>
      <c r="I68" s="3"/>
      <c r="J68" s="3"/>
      <c r="K68" s="3"/>
      <c r="L68" s="3"/>
    </row>
    <row r="69" spans="2:12" x14ac:dyDescent="0.3">
      <c r="E69" s="3"/>
      <c r="F69" s="3"/>
      <c r="G69" s="3"/>
      <c r="I69" s="3"/>
      <c r="J69" s="3"/>
      <c r="K69" s="3"/>
      <c r="L69" s="3"/>
    </row>
    <row r="70" spans="2:12" x14ac:dyDescent="0.3">
      <c r="E70" s="3"/>
      <c r="F70" s="3"/>
      <c r="G70" s="3"/>
      <c r="I70" s="3"/>
      <c r="J70" s="3"/>
      <c r="K70" s="3"/>
      <c r="L70" s="3"/>
    </row>
    <row r="71" spans="2:12" x14ac:dyDescent="0.3">
      <c r="E71" s="3"/>
      <c r="F71" s="3"/>
      <c r="G71" s="3"/>
      <c r="I71" s="3"/>
      <c r="J71" s="3"/>
      <c r="K71" s="3"/>
      <c r="L71" s="3"/>
    </row>
    <row r="72" spans="2:12" x14ac:dyDescent="0.3">
      <c r="E72" s="3"/>
      <c r="F72" s="3"/>
      <c r="G72" s="3"/>
      <c r="I72" s="3"/>
      <c r="J72" s="3"/>
      <c r="K72" s="3"/>
      <c r="L72" s="3"/>
    </row>
    <row r="73" spans="2:12" x14ac:dyDescent="0.3">
      <c r="E73" s="3"/>
      <c r="F73" s="3"/>
      <c r="G73" s="3"/>
      <c r="I73" s="3"/>
      <c r="J73" s="3"/>
      <c r="K73" s="3"/>
      <c r="L73" s="3"/>
    </row>
    <row r="74" spans="2:12" x14ac:dyDescent="0.3">
      <c r="E74" s="3"/>
      <c r="F74" s="3"/>
      <c r="G74" s="3"/>
      <c r="I74" s="3"/>
      <c r="J74" s="3"/>
      <c r="K74" s="3"/>
      <c r="L74" s="3"/>
    </row>
    <row r="75" spans="2:12" x14ac:dyDescent="0.3">
      <c r="E75" s="3"/>
      <c r="F75" s="3"/>
      <c r="G75" s="3"/>
      <c r="I75" s="3"/>
      <c r="J75" s="3"/>
      <c r="K75" s="3"/>
      <c r="L75" s="3"/>
    </row>
    <row r="76" spans="2:12" x14ac:dyDescent="0.3">
      <c r="E76" s="3"/>
      <c r="F76" s="3"/>
      <c r="G76" s="3"/>
      <c r="I76" s="3"/>
      <c r="J76" s="3"/>
      <c r="K76" s="3"/>
      <c r="L76" s="3"/>
    </row>
    <row r="77" spans="2:12" x14ac:dyDescent="0.3">
      <c r="E77" s="3"/>
      <c r="F77" s="3"/>
      <c r="G77" s="3"/>
      <c r="I77" s="3"/>
      <c r="J77" s="3"/>
      <c r="K77" s="3"/>
      <c r="L77" s="3"/>
    </row>
    <row r="78" spans="2:12" x14ac:dyDescent="0.3">
      <c r="E78" s="3"/>
      <c r="F78" s="3"/>
      <c r="G78" s="3"/>
      <c r="I78" s="3"/>
      <c r="J78" s="3"/>
      <c r="K78" s="3"/>
      <c r="L78" s="3"/>
    </row>
  </sheetData>
  <sheetProtection password="CA57" sheet="1" objects="1" scenarios="1"/>
  <mergeCells count="21">
    <mergeCell ref="A32:O32"/>
    <mergeCell ref="A6:B6"/>
    <mergeCell ref="F9:G9"/>
    <mergeCell ref="H9:M9"/>
    <mergeCell ref="H7:M7"/>
    <mergeCell ref="A7:B7"/>
    <mergeCell ref="A8:B8"/>
    <mergeCell ref="A3:D3"/>
    <mergeCell ref="G3:J3"/>
    <mergeCell ref="L3:N3"/>
    <mergeCell ref="B5:C5"/>
    <mergeCell ref="D5:H5"/>
    <mergeCell ref="I5:J5"/>
    <mergeCell ref="A39:O39"/>
    <mergeCell ref="A40:O40"/>
    <mergeCell ref="A33:O33"/>
    <mergeCell ref="A34:O34"/>
    <mergeCell ref="A35:O35"/>
    <mergeCell ref="A36:O36"/>
    <mergeCell ref="A37:O37"/>
    <mergeCell ref="A38:O38"/>
  </mergeCells>
  <phoneticPr fontId="0" type="noConversion"/>
  <pageMargins left="0.78740157499999996" right="0.78740157499999996" top="0.35" bottom="0.3" header="0.18" footer="0.16"/>
  <pageSetup paperSize="9" scale="60" orientation="landscape"/>
  <headerFooter alignWithMargins="0">
    <oddHeader>&amp;F</oddHeader>
    <oddFooter>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78"/>
  <sheetViews>
    <sheetView workbookViewId="0">
      <selection activeCell="D45" sqref="D45"/>
    </sheetView>
  </sheetViews>
  <sheetFormatPr defaultColWidth="10.81640625" defaultRowHeight="13" x14ac:dyDescent="0.3"/>
  <cols>
    <col min="1" max="1" width="25.81640625" style="1" customWidth="1"/>
    <col min="2" max="2" width="10.81640625" style="2"/>
    <col min="3" max="3" width="11.81640625" style="2" customWidth="1"/>
    <col min="4" max="4" width="10.81640625" style="2"/>
    <col min="5" max="5" width="12.81640625" style="2" customWidth="1"/>
    <col min="6" max="6" width="12.453125" style="2" customWidth="1"/>
    <col min="7" max="7" width="9.1796875" style="2" customWidth="1"/>
    <col min="8" max="8" width="18.453125" style="3" customWidth="1"/>
    <col min="9" max="9" width="10.453125" style="2" customWidth="1"/>
    <col min="10" max="10" width="8.453125" style="2" customWidth="1"/>
    <col min="11" max="11" width="13.1796875" style="2" customWidth="1"/>
    <col min="12" max="12" width="8.453125" style="2" customWidth="1"/>
    <col min="13" max="13" width="10.81640625" style="3" customWidth="1"/>
    <col min="14" max="16384" width="10.81640625" style="1"/>
  </cols>
  <sheetData>
    <row r="1" spans="1:14" ht="26.25" customHeight="1" x14ac:dyDescent="0.35">
      <c r="A1" s="44" t="s">
        <v>23</v>
      </c>
      <c r="B1" s="45"/>
      <c r="C1" s="45"/>
      <c r="D1" s="45"/>
      <c r="E1" s="1"/>
      <c r="F1" s="1"/>
      <c r="G1" s="1"/>
      <c r="H1" s="1"/>
      <c r="I1" s="1"/>
      <c r="J1" s="1"/>
      <c r="K1" s="1"/>
      <c r="L1" s="1"/>
      <c r="M1" s="1"/>
    </row>
    <row r="2" spans="1:14" ht="14.25" customHeight="1" x14ac:dyDescent="0.3"/>
    <row r="3" spans="1:14" s="40" customFormat="1" ht="22.5" customHeight="1" x14ac:dyDescent="0.25">
      <c r="A3" s="90"/>
      <c r="B3" s="90"/>
      <c r="C3" s="90"/>
      <c r="D3" s="90"/>
      <c r="E3" s="55"/>
      <c r="F3" s="56" t="s">
        <v>24</v>
      </c>
      <c r="G3" s="86"/>
      <c r="H3" s="87"/>
      <c r="I3" s="87"/>
      <c r="J3" s="88"/>
      <c r="K3" s="56" t="s">
        <v>26</v>
      </c>
      <c r="L3" s="86"/>
      <c r="M3" s="87"/>
      <c r="N3" s="88"/>
    </row>
    <row r="4" spans="1:14" s="40" customFormat="1" ht="20.25" customHeight="1" x14ac:dyDescent="0.25">
      <c r="A4" s="54"/>
      <c r="E4" s="57"/>
      <c r="F4" s="58"/>
      <c r="G4" s="59"/>
      <c r="H4" s="57"/>
      <c r="I4" s="57"/>
      <c r="J4" s="57"/>
      <c r="K4" s="60"/>
      <c r="L4" s="56"/>
      <c r="M4" s="61"/>
    </row>
    <row r="5" spans="1:14" s="40" customFormat="1" ht="24.75" customHeight="1" x14ac:dyDescent="0.25">
      <c r="A5" s="62" t="s">
        <v>28</v>
      </c>
      <c r="B5" s="96"/>
      <c r="C5" s="97"/>
      <c r="D5" s="93" t="s">
        <v>30</v>
      </c>
      <c r="E5" s="93"/>
      <c r="F5" s="93"/>
      <c r="G5" s="93"/>
      <c r="H5" s="93"/>
      <c r="I5" s="94"/>
      <c r="J5" s="95"/>
      <c r="K5" s="60"/>
      <c r="L5" s="56"/>
      <c r="M5" s="61"/>
    </row>
    <row r="6" spans="1:14" s="40" customFormat="1" ht="25.5" customHeight="1" x14ac:dyDescent="0.25">
      <c r="A6" s="89" t="s">
        <v>31</v>
      </c>
      <c r="B6" s="89"/>
      <c r="C6" s="65"/>
      <c r="D6" s="57"/>
      <c r="E6" s="55"/>
      <c r="F6" s="55"/>
      <c r="G6" s="55"/>
      <c r="H6" s="55"/>
      <c r="I6" s="62"/>
      <c r="J6" s="56"/>
      <c r="K6" s="60"/>
      <c r="L6" s="56"/>
      <c r="M6" s="61"/>
    </row>
    <row r="7" spans="1:14" s="40" customFormat="1" ht="25.5" customHeight="1" x14ac:dyDescent="0.25">
      <c r="A7" s="89" t="s">
        <v>32</v>
      </c>
      <c r="B7" s="89"/>
      <c r="C7" s="65"/>
      <c r="E7" s="55"/>
      <c r="F7" s="55"/>
      <c r="G7" s="55"/>
      <c r="H7" s="83" t="s">
        <v>33</v>
      </c>
      <c r="I7" s="84"/>
      <c r="J7" s="84"/>
      <c r="K7" s="84"/>
      <c r="L7" s="84"/>
      <c r="M7" s="85"/>
    </row>
    <row r="8" spans="1:14" s="40" customFormat="1" ht="25.5" customHeight="1" thickBot="1" x14ac:dyDescent="0.3">
      <c r="A8" s="89" t="s">
        <v>34</v>
      </c>
      <c r="B8" s="89"/>
      <c r="C8" s="66"/>
      <c r="E8" s="55"/>
      <c r="F8" s="55"/>
      <c r="G8" s="55"/>
      <c r="H8" s="59"/>
      <c r="I8" s="59"/>
      <c r="J8" s="59"/>
      <c r="K8" s="59"/>
      <c r="L8" s="59"/>
      <c r="M8" s="59"/>
    </row>
    <row r="9" spans="1:14" s="40" customFormat="1" ht="20.25" customHeight="1" thickBot="1" x14ac:dyDescent="0.3">
      <c r="B9" s="57"/>
      <c r="C9" s="54"/>
      <c r="E9" s="55"/>
      <c r="F9" s="80" t="s">
        <v>35</v>
      </c>
      <c r="G9" s="81"/>
      <c r="H9" s="82" t="s">
        <v>36</v>
      </c>
      <c r="I9" s="82"/>
      <c r="J9" s="82"/>
      <c r="K9" s="82"/>
      <c r="L9" s="82"/>
      <c r="M9" s="81"/>
    </row>
    <row r="10" spans="1:14" ht="52.5" customHeight="1" thickBot="1" x14ac:dyDescent="0.35">
      <c r="A10" s="4" t="s">
        <v>37</v>
      </c>
      <c r="B10" s="5" t="s">
        <v>38</v>
      </c>
      <c r="C10" s="5" t="s">
        <v>39</v>
      </c>
      <c r="D10" s="5" t="s">
        <v>40</v>
      </c>
      <c r="E10" s="6" t="s">
        <v>41</v>
      </c>
      <c r="F10" s="4" t="s">
        <v>42</v>
      </c>
      <c r="G10" s="6" t="s">
        <v>43</v>
      </c>
      <c r="H10" s="4" t="s">
        <v>44</v>
      </c>
      <c r="I10" s="5" t="s">
        <v>45</v>
      </c>
      <c r="J10" s="46" t="s">
        <v>46</v>
      </c>
      <c r="K10" s="46" t="s">
        <v>47</v>
      </c>
      <c r="L10" s="46" t="s">
        <v>48</v>
      </c>
      <c r="M10" s="47" t="s">
        <v>49</v>
      </c>
    </row>
    <row r="11" spans="1:14" ht="23.15" customHeight="1" x14ac:dyDescent="0.3">
      <c r="A11" s="7"/>
      <c r="B11" s="8"/>
      <c r="C11" s="9">
        <f t="shared" ref="C11:C29" si="0">B11*$I$5</f>
        <v>0</v>
      </c>
      <c r="D11" s="8"/>
      <c r="E11" s="10">
        <f t="shared" ref="E11:E30" si="1">SUM(C11-D11)</f>
        <v>0</v>
      </c>
      <c r="F11" s="11">
        <f t="shared" ref="F11:F29" si="2">E11*1.17*(1+$C$8)</f>
        <v>0</v>
      </c>
      <c r="G11" s="12">
        <f t="shared" ref="G11:G29" si="3">SUM(F11*$C$6)/1000</f>
        <v>0</v>
      </c>
      <c r="H11" s="11">
        <f t="shared" ref="H11:H29" si="4">F11*1.1</f>
        <v>0</v>
      </c>
      <c r="I11" s="13" t="e">
        <f t="shared" ref="I11:I29" si="5">F11/$C$7</f>
        <v>#DIV/0!</v>
      </c>
      <c r="J11" s="13" t="e">
        <f t="shared" ref="J11:J29" si="6">F11/$C$7</f>
        <v>#DIV/0!</v>
      </c>
      <c r="K11" s="13">
        <f t="shared" ref="K11:K29" si="7">H11/400*1.15</f>
        <v>0</v>
      </c>
      <c r="L11" s="13">
        <f t="shared" ref="L11:L29" si="8">H11/50*2</f>
        <v>0</v>
      </c>
      <c r="M11" s="14">
        <f>H11/500</f>
        <v>0</v>
      </c>
    </row>
    <row r="12" spans="1:14" ht="23.15" customHeight="1" x14ac:dyDescent="0.3">
      <c r="A12" s="15"/>
      <c r="B12" s="16"/>
      <c r="C12" s="17">
        <f t="shared" si="0"/>
        <v>0</v>
      </c>
      <c r="D12" s="16"/>
      <c r="E12" s="18">
        <f t="shared" si="1"/>
        <v>0</v>
      </c>
      <c r="F12" s="19">
        <f t="shared" si="2"/>
        <v>0</v>
      </c>
      <c r="G12" s="20">
        <f t="shared" si="3"/>
        <v>0</v>
      </c>
      <c r="H12" s="19">
        <f t="shared" si="4"/>
        <v>0</v>
      </c>
      <c r="I12" s="21" t="e">
        <f t="shared" si="5"/>
        <v>#DIV/0!</v>
      </c>
      <c r="J12" s="21" t="e">
        <f t="shared" si="6"/>
        <v>#DIV/0!</v>
      </c>
      <c r="K12" s="21">
        <f t="shared" si="7"/>
        <v>0</v>
      </c>
      <c r="L12" s="21">
        <f t="shared" si="8"/>
        <v>0</v>
      </c>
      <c r="M12" s="22">
        <f t="shared" ref="M12:M29" si="9">H12*1/500</f>
        <v>0</v>
      </c>
    </row>
    <row r="13" spans="1:14" ht="23.15" customHeight="1" x14ac:dyDescent="0.3">
      <c r="A13" s="15"/>
      <c r="B13" s="16"/>
      <c r="C13" s="17">
        <f t="shared" si="0"/>
        <v>0</v>
      </c>
      <c r="D13" s="16"/>
      <c r="E13" s="18">
        <f t="shared" si="1"/>
        <v>0</v>
      </c>
      <c r="F13" s="19">
        <f t="shared" si="2"/>
        <v>0</v>
      </c>
      <c r="G13" s="20">
        <f t="shared" si="3"/>
        <v>0</v>
      </c>
      <c r="H13" s="19">
        <f t="shared" si="4"/>
        <v>0</v>
      </c>
      <c r="I13" s="21" t="e">
        <f t="shared" si="5"/>
        <v>#DIV/0!</v>
      </c>
      <c r="J13" s="21" t="e">
        <f t="shared" si="6"/>
        <v>#DIV/0!</v>
      </c>
      <c r="K13" s="21">
        <f t="shared" si="7"/>
        <v>0</v>
      </c>
      <c r="L13" s="21">
        <f t="shared" si="8"/>
        <v>0</v>
      </c>
      <c r="M13" s="22">
        <f t="shared" si="9"/>
        <v>0</v>
      </c>
    </row>
    <row r="14" spans="1:14" ht="23.15" customHeight="1" x14ac:dyDescent="0.3">
      <c r="A14" s="15"/>
      <c r="B14" s="16"/>
      <c r="C14" s="17">
        <f t="shared" si="0"/>
        <v>0</v>
      </c>
      <c r="D14" s="16"/>
      <c r="E14" s="18">
        <f t="shared" si="1"/>
        <v>0</v>
      </c>
      <c r="F14" s="19">
        <f t="shared" si="2"/>
        <v>0</v>
      </c>
      <c r="G14" s="20">
        <f t="shared" si="3"/>
        <v>0</v>
      </c>
      <c r="H14" s="19">
        <f t="shared" si="4"/>
        <v>0</v>
      </c>
      <c r="I14" s="21" t="e">
        <f t="shared" si="5"/>
        <v>#DIV/0!</v>
      </c>
      <c r="J14" s="21" t="e">
        <f t="shared" si="6"/>
        <v>#DIV/0!</v>
      </c>
      <c r="K14" s="21">
        <f t="shared" si="7"/>
        <v>0</v>
      </c>
      <c r="L14" s="21">
        <f t="shared" si="8"/>
        <v>0</v>
      </c>
      <c r="M14" s="22">
        <f t="shared" si="9"/>
        <v>0</v>
      </c>
    </row>
    <row r="15" spans="1:14" ht="23.15" customHeight="1" x14ac:dyDescent="0.3">
      <c r="A15" s="15"/>
      <c r="B15" s="16"/>
      <c r="C15" s="17">
        <f t="shared" si="0"/>
        <v>0</v>
      </c>
      <c r="D15" s="16"/>
      <c r="E15" s="18">
        <f t="shared" si="1"/>
        <v>0</v>
      </c>
      <c r="F15" s="19">
        <f t="shared" si="2"/>
        <v>0</v>
      </c>
      <c r="G15" s="20">
        <f t="shared" si="3"/>
        <v>0</v>
      </c>
      <c r="H15" s="19">
        <f t="shared" si="4"/>
        <v>0</v>
      </c>
      <c r="I15" s="21" t="e">
        <f t="shared" si="5"/>
        <v>#DIV/0!</v>
      </c>
      <c r="J15" s="21" t="e">
        <f t="shared" si="6"/>
        <v>#DIV/0!</v>
      </c>
      <c r="K15" s="21">
        <f t="shared" si="7"/>
        <v>0</v>
      </c>
      <c r="L15" s="21">
        <f t="shared" si="8"/>
        <v>0</v>
      </c>
      <c r="M15" s="22">
        <f t="shared" si="9"/>
        <v>0</v>
      </c>
    </row>
    <row r="16" spans="1:14" ht="23.15" customHeight="1" x14ac:dyDescent="0.3">
      <c r="A16" s="15"/>
      <c r="B16" s="16"/>
      <c r="C16" s="17">
        <f t="shared" si="0"/>
        <v>0</v>
      </c>
      <c r="D16" s="16"/>
      <c r="E16" s="18">
        <f t="shared" si="1"/>
        <v>0</v>
      </c>
      <c r="F16" s="19">
        <f t="shared" si="2"/>
        <v>0</v>
      </c>
      <c r="G16" s="20">
        <f t="shared" si="3"/>
        <v>0</v>
      </c>
      <c r="H16" s="19">
        <f t="shared" si="4"/>
        <v>0</v>
      </c>
      <c r="I16" s="21" t="e">
        <f t="shared" si="5"/>
        <v>#DIV/0!</v>
      </c>
      <c r="J16" s="21" t="e">
        <f t="shared" si="6"/>
        <v>#DIV/0!</v>
      </c>
      <c r="K16" s="21">
        <f t="shared" si="7"/>
        <v>0</v>
      </c>
      <c r="L16" s="21">
        <f t="shared" si="8"/>
        <v>0</v>
      </c>
      <c r="M16" s="22">
        <f t="shared" si="9"/>
        <v>0</v>
      </c>
    </row>
    <row r="17" spans="1:15" ht="23.15" customHeight="1" x14ac:dyDescent="0.3">
      <c r="A17" s="15"/>
      <c r="B17" s="16"/>
      <c r="C17" s="17">
        <f t="shared" si="0"/>
        <v>0</v>
      </c>
      <c r="D17" s="16"/>
      <c r="E17" s="18">
        <f t="shared" si="1"/>
        <v>0</v>
      </c>
      <c r="F17" s="19">
        <f t="shared" si="2"/>
        <v>0</v>
      </c>
      <c r="G17" s="20">
        <f t="shared" si="3"/>
        <v>0</v>
      </c>
      <c r="H17" s="19">
        <f t="shared" si="4"/>
        <v>0</v>
      </c>
      <c r="I17" s="21" t="e">
        <f t="shared" si="5"/>
        <v>#DIV/0!</v>
      </c>
      <c r="J17" s="21" t="e">
        <f t="shared" si="6"/>
        <v>#DIV/0!</v>
      </c>
      <c r="K17" s="21">
        <f t="shared" si="7"/>
        <v>0</v>
      </c>
      <c r="L17" s="21">
        <f t="shared" si="8"/>
        <v>0</v>
      </c>
      <c r="M17" s="22">
        <f t="shared" si="9"/>
        <v>0</v>
      </c>
    </row>
    <row r="18" spans="1:15" ht="23.15" customHeight="1" x14ac:dyDescent="0.3">
      <c r="A18" s="15"/>
      <c r="B18" s="16"/>
      <c r="C18" s="17">
        <f t="shared" si="0"/>
        <v>0</v>
      </c>
      <c r="D18" s="16"/>
      <c r="E18" s="18">
        <f t="shared" si="1"/>
        <v>0</v>
      </c>
      <c r="F18" s="19">
        <f t="shared" si="2"/>
        <v>0</v>
      </c>
      <c r="G18" s="20">
        <f t="shared" si="3"/>
        <v>0</v>
      </c>
      <c r="H18" s="19">
        <f t="shared" si="4"/>
        <v>0</v>
      </c>
      <c r="I18" s="21" t="e">
        <f t="shared" si="5"/>
        <v>#DIV/0!</v>
      </c>
      <c r="J18" s="21" t="e">
        <f t="shared" si="6"/>
        <v>#DIV/0!</v>
      </c>
      <c r="K18" s="21">
        <f t="shared" si="7"/>
        <v>0</v>
      </c>
      <c r="L18" s="21">
        <f t="shared" si="8"/>
        <v>0</v>
      </c>
      <c r="M18" s="22">
        <f t="shared" si="9"/>
        <v>0</v>
      </c>
    </row>
    <row r="19" spans="1:15" ht="23.15" customHeight="1" x14ac:dyDescent="0.3">
      <c r="A19" s="15"/>
      <c r="B19" s="16"/>
      <c r="C19" s="17">
        <f t="shared" si="0"/>
        <v>0</v>
      </c>
      <c r="D19" s="16"/>
      <c r="E19" s="18">
        <f t="shared" si="1"/>
        <v>0</v>
      </c>
      <c r="F19" s="19">
        <f t="shared" si="2"/>
        <v>0</v>
      </c>
      <c r="G19" s="20">
        <f t="shared" si="3"/>
        <v>0</v>
      </c>
      <c r="H19" s="19">
        <f t="shared" si="4"/>
        <v>0</v>
      </c>
      <c r="I19" s="21" t="e">
        <f t="shared" si="5"/>
        <v>#DIV/0!</v>
      </c>
      <c r="J19" s="21" t="e">
        <f t="shared" si="6"/>
        <v>#DIV/0!</v>
      </c>
      <c r="K19" s="21">
        <f t="shared" si="7"/>
        <v>0</v>
      </c>
      <c r="L19" s="21">
        <f t="shared" si="8"/>
        <v>0</v>
      </c>
      <c r="M19" s="22">
        <f t="shared" si="9"/>
        <v>0</v>
      </c>
    </row>
    <row r="20" spans="1:15" ht="23.15" customHeight="1" x14ac:dyDescent="0.3">
      <c r="A20" s="15"/>
      <c r="B20" s="16"/>
      <c r="C20" s="17">
        <f t="shared" si="0"/>
        <v>0</v>
      </c>
      <c r="D20" s="16"/>
      <c r="E20" s="18">
        <f t="shared" si="1"/>
        <v>0</v>
      </c>
      <c r="F20" s="19">
        <f t="shared" si="2"/>
        <v>0</v>
      </c>
      <c r="G20" s="20">
        <f t="shared" si="3"/>
        <v>0</v>
      </c>
      <c r="H20" s="19">
        <f t="shared" si="4"/>
        <v>0</v>
      </c>
      <c r="I20" s="21" t="e">
        <f t="shared" si="5"/>
        <v>#DIV/0!</v>
      </c>
      <c r="J20" s="21" t="e">
        <f t="shared" si="6"/>
        <v>#DIV/0!</v>
      </c>
      <c r="K20" s="21">
        <f t="shared" si="7"/>
        <v>0</v>
      </c>
      <c r="L20" s="21">
        <f t="shared" si="8"/>
        <v>0</v>
      </c>
      <c r="M20" s="22">
        <f t="shared" si="9"/>
        <v>0</v>
      </c>
    </row>
    <row r="21" spans="1:15" ht="23.15" customHeight="1" x14ac:dyDescent="0.3">
      <c r="A21" s="15"/>
      <c r="B21" s="16"/>
      <c r="C21" s="17">
        <f t="shared" si="0"/>
        <v>0</v>
      </c>
      <c r="D21" s="16"/>
      <c r="E21" s="18">
        <f t="shared" si="1"/>
        <v>0</v>
      </c>
      <c r="F21" s="19">
        <f t="shared" si="2"/>
        <v>0</v>
      </c>
      <c r="G21" s="20">
        <f t="shared" si="3"/>
        <v>0</v>
      </c>
      <c r="H21" s="19">
        <f t="shared" si="4"/>
        <v>0</v>
      </c>
      <c r="I21" s="21" t="e">
        <f t="shared" si="5"/>
        <v>#DIV/0!</v>
      </c>
      <c r="J21" s="21" t="e">
        <f t="shared" si="6"/>
        <v>#DIV/0!</v>
      </c>
      <c r="K21" s="21">
        <f t="shared" si="7"/>
        <v>0</v>
      </c>
      <c r="L21" s="21">
        <f t="shared" si="8"/>
        <v>0</v>
      </c>
      <c r="M21" s="22">
        <f t="shared" si="9"/>
        <v>0</v>
      </c>
    </row>
    <row r="22" spans="1:15" ht="23.15" customHeight="1" x14ac:dyDescent="0.3">
      <c r="A22" s="15"/>
      <c r="B22" s="16"/>
      <c r="C22" s="17">
        <f t="shared" si="0"/>
        <v>0</v>
      </c>
      <c r="D22" s="16"/>
      <c r="E22" s="18">
        <f t="shared" si="1"/>
        <v>0</v>
      </c>
      <c r="F22" s="19">
        <f t="shared" si="2"/>
        <v>0</v>
      </c>
      <c r="G22" s="20">
        <f t="shared" si="3"/>
        <v>0</v>
      </c>
      <c r="H22" s="19">
        <f t="shared" si="4"/>
        <v>0</v>
      </c>
      <c r="I22" s="21" t="e">
        <f t="shared" si="5"/>
        <v>#DIV/0!</v>
      </c>
      <c r="J22" s="21" t="e">
        <f t="shared" si="6"/>
        <v>#DIV/0!</v>
      </c>
      <c r="K22" s="21">
        <f t="shared" si="7"/>
        <v>0</v>
      </c>
      <c r="L22" s="21">
        <f t="shared" si="8"/>
        <v>0</v>
      </c>
      <c r="M22" s="22">
        <f t="shared" si="9"/>
        <v>0</v>
      </c>
    </row>
    <row r="23" spans="1:15" ht="23.15" customHeight="1" x14ac:dyDescent="0.3">
      <c r="A23" s="15"/>
      <c r="B23" s="16"/>
      <c r="C23" s="17">
        <f t="shared" si="0"/>
        <v>0</v>
      </c>
      <c r="D23" s="16"/>
      <c r="E23" s="18">
        <f t="shared" si="1"/>
        <v>0</v>
      </c>
      <c r="F23" s="19">
        <f t="shared" si="2"/>
        <v>0</v>
      </c>
      <c r="G23" s="20">
        <f t="shared" si="3"/>
        <v>0</v>
      </c>
      <c r="H23" s="19">
        <f t="shared" si="4"/>
        <v>0</v>
      </c>
      <c r="I23" s="21" t="e">
        <f t="shared" si="5"/>
        <v>#DIV/0!</v>
      </c>
      <c r="J23" s="21" t="e">
        <f t="shared" si="6"/>
        <v>#DIV/0!</v>
      </c>
      <c r="K23" s="21">
        <f t="shared" si="7"/>
        <v>0</v>
      </c>
      <c r="L23" s="21">
        <f t="shared" si="8"/>
        <v>0</v>
      </c>
      <c r="M23" s="22">
        <f t="shared" si="9"/>
        <v>0</v>
      </c>
    </row>
    <row r="24" spans="1:15" ht="23.15" customHeight="1" x14ac:dyDescent="0.3">
      <c r="A24" s="15"/>
      <c r="B24" s="16"/>
      <c r="C24" s="17">
        <f t="shared" si="0"/>
        <v>0</v>
      </c>
      <c r="D24" s="16"/>
      <c r="E24" s="18">
        <f t="shared" si="1"/>
        <v>0</v>
      </c>
      <c r="F24" s="19">
        <f t="shared" si="2"/>
        <v>0</v>
      </c>
      <c r="G24" s="20">
        <f t="shared" si="3"/>
        <v>0</v>
      </c>
      <c r="H24" s="19">
        <f t="shared" si="4"/>
        <v>0</v>
      </c>
      <c r="I24" s="21" t="e">
        <f t="shared" si="5"/>
        <v>#DIV/0!</v>
      </c>
      <c r="J24" s="21" t="e">
        <f t="shared" si="6"/>
        <v>#DIV/0!</v>
      </c>
      <c r="K24" s="21">
        <f t="shared" si="7"/>
        <v>0</v>
      </c>
      <c r="L24" s="21">
        <f t="shared" si="8"/>
        <v>0</v>
      </c>
      <c r="M24" s="22">
        <f t="shared" si="9"/>
        <v>0</v>
      </c>
    </row>
    <row r="25" spans="1:15" ht="23.15" customHeight="1" x14ac:dyDescent="0.3">
      <c r="A25" s="15"/>
      <c r="B25" s="16"/>
      <c r="C25" s="17">
        <f t="shared" si="0"/>
        <v>0</v>
      </c>
      <c r="D25" s="16"/>
      <c r="E25" s="18">
        <f t="shared" si="1"/>
        <v>0</v>
      </c>
      <c r="F25" s="19">
        <f t="shared" si="2"/>
        <v>0</v>
      </c>
      <c r="G25" s="20">
        <f t="shared" si="3"/>
        <v>0</v>
      </c>
      <c r="H25" s="19">
        <f t="shared" si="4"/>
        <v>0</v>
      </c>
      <c r="I25" s="21" t="e">
        <f t="shared" si="5"/>
        <v>#DIV/0!</v>
      </c>
      <c r="J25" s="21" t="e">
        <f t="shared" si="6"/>
        <v>#DIV/0!</v>
      </c>
      <c r="K25" s="21">
        <f t="shared" si="7"/>
        <v>0</v>
      </c>
      <c r="L25" s="21">
        <f t="shared" si="8"/>
        <v>0</v>
      </c>
      <c r="M25" s="22">
        <f t="shared" si="9"/>
        <v>0</v>
      </c>
    </row>
    <row r="26" spans="1:15" ht="23.15" customHeight="1" x14ac:dyDescent="0.3">
      <c r="A26" s="15"/>
      <c r="B26" s="16"/>
      <c r="C26" s="17">
        <f t="shared" si="0"/>
        <v>0</v>
      </c>
      <c r="D26" s="16"/>
      <c r="E26" s="18">
        <f t="shared" si="1"/>
        <v>0</v>
      </c>
      <c r="F26" s="19">
        <f t="shared" si="2"/>
        <v>0</v>
      </c>
      <c r="G26" s="20">
        <f t="shared" si="3"/>
        <v>0</v>
      </c>
      <c r="H26" s="19">
        <f t="shared" si="4"/>
        <v>0</v>
      </c>
      <c r="I26" s="21" t="e">
        <f t="shared" si="5"/>
        <v>#DIV/0!</v>
      </c>
      <c r="J26" s="21" t="e">
        <f t="shared" si="6"/>
        <v>#DIV/0!</v>
      </c>
      <c r="K26" s="21">
        <f t="shared" si="7"/>
        <v>0</v>
      </c>
      <c r="L26" s="21">
        <f t="shared" si="8"/>
        <v>0</v>
      </c>
      <c r="M26" s="22">
        <f t="shared" si="9"/>
        <v>0</v>
      </c>
    </row>
    <row r="27" spans="1:15" ht="23.15" customHeight="1" x14ac:dyDescent="0.3">
      <c r="A27" s="15"/>
      <c r="B27" s="16"/>
      <c r="C27" s="17">
        <f t="shared" si="0"/>
        <v>0</v>
      </c>
      <c r="D27" s="16"/>
      <c r="E27" s="18">
        <f t="shared" si="1"/>
        <v>0</v>
      </c>
      <c r="F27" s="19">
        <f t="shared" si="2"/>
        <v>0</v>
      </c>
      <c r="G27" s="20">
        <f t="shared" si="3"/>
        <v>0</v>
      </c>
      <c r="H27" s="19">
        <f t="shared" si="4"/>
        <v>0</v>
      </c>
      <c r="I27" s="21" t="e">
        <f t="shared" si="5"/>
        <v>#DIV/0!</v>
      </c>
      <c r="J27" s="21" t="e">
        <f t="shared" si="6"/>
        <v>#DIV/0!</v>
      </c>
      <c r="K27" s="21">
        <f t="shared" si="7"/>
        <v>0</v>
      </c>
      <c r="L27" s="21">
        <f t="shared" si="8"/>
        <v>0</v>
      </c>
      <c r="M27" s="22">
        <f t="shared" si="9"/>
        <v>0</v>
      </c>
    </row>
    <row r="28" spans="1:15" ht="23.15" customHeight="1" x14ac:dyDescent="0.3">
      <c r="A28" s="15"/>
      <c r="B28" s="16"/>
      <c r="C28" s="17">
        <f t="shared" si="0"/>
        <v>0</v>
      </c>
      <c r="D28" s="16"/>
      <c r="E28" s="18">
        <f t="shared" si="1"/>
        <v>0</v>
      </c>
      <c r="F28" s="19">
        <f t="shared" si="2"/>
        <v>0</v>
      </c>
      <c r="G28" s="20">
        <f t="shared" si="3"/>
        <v>0</v>
      </c>
      <c r="H28" s="19">
        <f t="shared" si="4"/>
        <v>0</v>
      </c>
      <c r="I28" s="21" t="e">
        <f t="shared" si="5"/>
        <v>#DIV/0!</v>
      </c>
      <c r="J28" s="21" t="e">
        <f t="shared" si="6"/>
        <v>#DIV/0!</v>
      </c>
      <c r="K28" s="21">
        <f t="shared" si="7"/>
        <v>0</v>
      </c>
      <c r="L28" s="21">
        <f t="shared" si="8"/>
        <v>0</v>
      </c>
      <c r="M28" s="22">
        <f t="shared" si="9"/>
        <v>0</v>
      </c>
    </row>
    <row r="29" spans="1:15" ht="23.15" customHeight="1" thickBot="1" x14ac:dyDescent="0.35">
      <c r="A29" s="23"/>
      <c r="B29" s="24"/>
      <c r="C29" s="25">
        <f t="shared" si="0"/>
        <v>0</v>
      </c>
      <c r="D29" s="24"/>
      <c r="E29" s="26">
        <f t="shared" si="1"/>
        <v>0</v>
      </c>
      <c r="F29" s="19">
        <f t="shared" si="2"/>
        <v>0</v>
      </c>
      <c r="G29" s="27">
        <f t="shared" si="3"/>
        <v>0</v>
      </c>
      <c r="H29" s="28">
        <f t="shared" si="4"/>
        <v>0</v>
      </c>
      <c r="I29" s="29" t="e">
        <f t="shared" si="5"/>
        <v>#DIV/0!</v>
      </c>
      <c r="J29" s="29" t="e">
        <f t="shared" si="6"/>
        <v>#DIV/0!</v>
      </c>
      <c r="K29" s="29">
        <f t="shared" si="7"/>
        <v>0</v>
      </c>
      <c r="L29" s="29">
        <f t="shared" si="8"/>
        <v>0</v>
      </c>
      <c r="M29" s="30">
        <f t="shared" si="9"/>
        <v>0</v>
      </c>
    </row>
    <row r="30" spans="1:15" s="38" customFormat="1" ht="32.25" customHeight="1" thickBot="1" x14ac:dyDescent="0.35">
      <c r="A30" s="31" t="s">
        <v>55</v>
      </c>
      <c r="B30" s="32">
        <f>SUM(B11:B29)</f>
        <v>0</v>
      </c>
      <c r="C30" s="32">
        <f>SUM(C11:C29)</f>
        <v>0</v>
      </c>
      <c r="D30" s="32">
        <f>SUM(D11:D29)</f>
        <v>0</v>
      </c>
      <c r="E30" s="33">
        <f t="shared" si="1"/>
        <v>0</v>
      </c>
      <c r="F30" s="32">
        <f t="shared" ref="F30:M30" si="10">SUM(F11:F29)</f>
        <v>0</v>
      </c>
      <c r="G30" s="34">
        <f t="shared" si="10"/>
        <v>0</v>
      </c>
      <c r="H30" s="35">
        <f t="shared" si="10"/>
        <v>0</v>
      </c>
      <c r="I30" s="36" t="e">
        <f t="shared" si="10"/>
        <v>#DIV/0!</v>
      </c>
      <c r="J30" s="36" t="e">
        <f t="shared" si="10"/>
        <v>#DIV/0!</v>
      </c>
      <c r="K30" s="36">
        <f t="shared" si="10"/>
        <v>0</v>
      </c>
      <c r="L30" s="36">
        <f t="shared" si="10"/>
        <v>0</v>
      </c>
      <c r="M30" s="37">
        <f t="shared" si="10"/>
        <v>0</v>
      </c>
    </row>
    <row r="31" spans="1:15" s="38" customFormat="1" x14ac:dyDescent="0.3"/>
    <row r="32" spans="1:15" ht="15.5" x14ac:dyDescent="0.35">
      <c r="A32" s="72" t="s">
        <v>56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</row>
    <row r="33" spans="1:15" ht="15.5" x14ac:dyDescent="0.35">
      <c r="A33" s="72" t="s">
        <v>57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</row>
    <row r="34" spans="1:15" ht="15.5" x14ac:dyDescent="0.35">
      <c r="A34" s="72" t="s">
        <v>58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</row>
    <row r="35" spans="1:15" s="39" customFormat="1" ht="15.5" x14ac:dyDescent="0.35">
      <c r="A35" s="72" t="s">
        <v>59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</row>
    <row r="36" spans="1:15" ht="15.5" x14ac:dyDescent="0.35">
      <c r="A36" s="72" t="s">
        <v>60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</row>
    <row r="37" spans="1:15" ht="15" customHeight="1" x14ac:dyDescent="0.35">
      <c r="A37" s="72" t="s">
        <v>61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</row>
    <row r="38" spans="1:15" ht="16.5" customHeight="1" x14ac:dyDescent="0.35">
      <c r="A38" s="72" t="s">
        <v>62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</row>
    <row r="39" spans="1:15" ht="15.5" x14ac:dyDescent="0.35">
      <c r="A39" s="72" t="s">
        <v>63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</row>
    <row r="40" spans="1:15" ht="15.5" x14ac:dyDescent="0.35">
      <c r="A40" s="72" t="s">
        <v>64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</row>
    <row r="41" spans="1:15" x14ac:dyDescent="0.3">
      <c r="B41" s="3"/>
      <c r="C41" s="3"/>
      <c r="D41" s="3"/>
      <c r="E41" s="3"/>
      <c r="F41" s="3"/>
      <c r="G41" s="3"/>
      <c r="I41" s="3"/>
      <c r="J41" s="3"/>
      <c r="K41" s="3"/>
      <c r="L41" s="3"/>
    </row>
    <row r="43" spans="1:15" x14ac:dyDescent="0.3">
      <c r="A43" s="41"/>
      <c r="B43" s="42"/>
      <c r="C43" s="42"/>
      <c r="D43" s="3"/>
      <c r="E43" s="3"/>
      <c r="F43" s="3"/>
      <c r="G43" s="3"/>
      <c r="I43" s="3"/>
      <c r="J43" s="3"/>
      <c r="K43" s="3"/>
      <c r="L43" s="3"/>
    </row>
    <row r="44" spans="1:15" x14ac:dyDescent="0.3">
      <c r="B44" s="3"/>
      <c r="C44" s="3"/>
      <c r="D44" s="3"/>
      <c r="E44" s="3"/>
      <c r="F44" s="3"/>
      <c r="G44" s="3"/>
      <c r="I44" s="3"/>
      <c r="J44" s="3"/>
      <c r="K44" s="3"/>
      <c r="L44" s="3"/>
    </row>
    <row r="45" spans="1:15" x14ac:dyDescent="0.3">
      <c r="E45" s="3"/>
      <c r="F45" s="3"/>
      <c r="G45" s="3"/>
      <c r="I45" s="3"/>
      <c r="J45" s="3"/>
      <c r="K45" s="3"/>
      <c r="L45" s="3"/>
    </row>
    <row r="46" spans="1:15" x14ac:dyDescent="0.3">
      <c r="B46" s="3"/>
      <c r="C46" s="3"/>
      <c r="D46" s="3"/>
      <c r="E46" s="3"/>
      <c r="F46" s="3"/>
      <c r="G46" s="3"/>
      <c r="I46" s="3"/>
      <c r="J46" s="3"/>
      <c r="K46" s="3"/>
      <c r="L46" s="3"/>
    </row>
    <row r="47" spans="1:15" x14ac:dyDescent="0.3">
      <c r="B47" s="3"/>
      <c r="C47" s="3"/>
      <c r="D47" s="3"/>
      <c r="E47" s="3"/>
      <c r="F47" s="3"/>
      <c r="G47" s="3"/>
      <c r="I47" s="3"/>
      <c r="J47" s="3"/>
      <c r="K47" s="3"/>
      <c r="L47" s="3"/>
    </row>
    <row r="48" spans="1:15" x14ac:dyDescent="0.3">
      <c r="B48" s="3"/>
      <c r="C48" s="3"/>
      <c r="D48" s="3"/>
      <c r="E48" s="3"/>
      <c r="F48" s="3"/>
      <c r="G48" s="3"/>
      <c r="I48" s="3"/>
      <c r="J48" s="3"/>
      <c r="K48" s="3"/>
      <c r="L48" s="3"/>
    </row>
    <row r="49" spans="2:14" x14ac:dyDescent="0.3">
      <c r="B49" s="3"/>
      <c r="C49" s="3"/>
      <c r="D49" s="3"/>
      <c r="E49" s="3"/>
      <c r="F49" s="3"/>
      <c r="G49" s="3"/>
      <c r="I49" s="3"/>
      <c r="J49" s="3"/>
      <c r="K49" s="3"/>
      <c r="L49" s="3"/>
    </row>
    <row r="50" spans="2:14" x14ac:dyDescent="0.3">
      <c r="B50" s="3"/>
      <c r="C50" s="3"/>
      <c r="D50" s="3"/>
      <c r="E50" s="3"/>
      <c r="F50" s="3"/>
      <c r="G50" s="3"/>
      <c r="I50" s="3"/>
      <c r="J50" s="3"/>
      <c r="K50" s="3"/>
      <c r="L50" s="3"/>
    </row>
    <row r="51" spans="2:14" x14ac:dyDescent="0.3">
      <c r="B51" s="3"/>
      <c r="C51" s="3"/>
      <c r="D51" s="3"/>
      <c r="E51" s="3"/>
      <c r="F51" s="3"/>
      <c r="G51" s="3"/>
      <c r="I51" s="3"/>
      <c r="J51" s="3"/>
      <c r="K51" s="3"/>
      <c r="L51" s="3"/>
    </row>
    <row r="52" spans="2:14" x14ac:dyDescent="0.3">
      <c r="B52" s="3"/>
      <c r="C52" s="3"/>
      <c r="D52" s="3"/>
      <c r="E52" s="3"/>
      <c r="F52" s="3"/>
      <c r="G52" s="3"/>
      <c r="I52" s="3"/>
      <c r="J52" s="3"/>
      <c r="K52" s="3"/>
      <c r="L52" s="3"/>
    </row>
    <row r="53" spans="2:14" x14ac:dyDescent="0.3">
      <c r="B53" s="3"/>
      <c r="C53" s="3"/>
      <c r="D53" s="3"/>
      <c r="E53" s="3"/>
      <c r="F53" s="3"/>
      <c r="G53" s="3"/>
      <c r="I53" s="3"/>
      <c r="J53" s="3"/>
      <c r="K53" s="3"/>
      <c r="L53" s="3"/>
    </row>
    <row r="54" spans="2:14" x14ac:dyDescent="0.3">
      <c r="B54" s="3"/>
      <c r="C54" s="3"/>
      <c r="D54" s="3"/>
      <c r="E54" s="3"/>
      <c r="F54" s="3"/>
      <c r="G54" s="3"/>
      <c r="I54" s="3"/>
      <c r="J54" s="3"/>
      <c r="K54" s="3"/>
      <c r="L54" s="3"/>
    </row>
    <row r="55" spans="2:14" x14ac:dyDescent="0.3">
      <c r="B55" s="3"/>
      <c r="C55" s="3"/>
      <c r="D55" s="3"/>
      <c r="E55" s="3"/>
      <c r="F55" s="3"/>
      <c r="G55" s="3"/>
      <c r="I55" s="3"/>
      <c r="J55" s="3"/>
      <c r="K55" s="3"/>
      <c r="L55" s="3"/>
    </row>
    <row r="56" spans="2:14" x14ac:dyDescent="0.3">
      <c r="B56" s="3"/>
      <c r="C56" s="3"/>
      <c r="D56" s="3"/>
      <c r="E56" s="3"/>
      <c r="F56" s="3"/>
      <c r="G56" s="3"/>
      <c r="I56" s="3"/>
      <c r="J56" s="3"/>
      <c r="K56" s="3"/>
      <c r="L56" s="3"/>
    </row>
    <row r="57" spans="2:14" x14ac:dyDescent="0.3">
      <c r="E57" s="3"/>
      <c r="F57" s="3"/>
      <c r="G57" s="3"/>
      <c r="I57" s="3"/>
      <c r="J57" s="3"/>
      <c r="K57" s="3"/>
      <c r="L57" s="3"/>
    </row>
    <row r="58" spans="2:14" x14ac:dyDescent="0.3">
      <c r="B58" s="3"/>
      <c r="C58" s="3"/>
      <c r="D58" s="3"/>
      <c r="E58" s="3"/>
      <c r="F58" s="3"/>
      <c r="G58" s="3"/>
      <c r="I58" s="3"/>
      <c r="J58" s="3"/>
      <c r="K58" s="3"/>
      <c r="L58" s="3"/>
    </row>
    <row r="59" spans="2:14" x14ac:dyDescent="0.3">
      <c r="B59" s="3"/>
      <c r="C59" s="3"/>
      <c r="D59" s="3"/>
      <c r="E59" s="3"/>
      <c r="F59" s="3"/>
      <c r="G59" s="3"/>
      <c r="I59" s="3"/>
      <c r="J59" s="3"/>
      <c r="K59" s="3"/>
      <c r="L59" s="3"/>
    </row>
    <row r="60" spans="2:14" x14ac:dyDescent="0.3">
      <c r="B60" s="3"/>
      <c r="C60" s="3"/>
      <c r="D60" s="3"/>
      <c r="E60" s="3"/>
      <c r="F60" s="3"/>
      <c r="G60" s="3"/>
      <c r="I60" s="3"/>
      <c r="J60" s="3"/>
      <c r="K60" s="3"/>
      <c r="L60" s="3"/>
      <c r="N60" s="43"/>
    </row>
    <row r="61" spans="2:14" x14ac:dyDescent="0.3">
      <c r="B61" s="3"/>
      <c r="C61" s="3"/>
      <c r="D61" s="3"/>
      <c r="E61" s="3"/>
      <c r="F61" s="3"/>
      <c r="G61" s="3"/>
      <c r="I61" s="3"/>
      <c r="J61" s="3"/>
      <c r="K61" s="3"/>
      <c r="L61" s="3"/>
      <c r="N61" s="43"/>
    </row>
    <row r="62" spans="2:14" x14ac:dyDescent="0.3">
      <c r="B62" s="3"/>
      <c r="C62" s="3"/>
      <c r="D62" s="3"/>
      <c r="E62" s="3"/>
      <c r="F62" s="3"/>
      <c r="G62" s="3"/>
      <c r="I62" s="3"/>
      <c r="J62" s="3"/>
      <c r="K62" s="3"/>
      <c r="L62" s="3"/>
      <c r="N62" s="43"/>
    </row>
    <row r="63" spans="2:14" x14ac:dyDescent="0.3">
      <c r="B63" s="3"/>
      <c r="C63" s="3"/>
      <c r="D63" s="3"/>
      <c r="E63" s="3"/>
      <c r="F63" s="3"/>
      <c r="G63" s="3"/>
      <c r="I63" s="3"/>
      <c r="J63" s="3"/>
      <c r="K63" s="3"/>
      <c r="L63" s="3"/>
    </row>
    <row r="64" spans="2:14" x14ac:dyDescent="0.3">
      <c r="B64" s="3"/>
      <c r="C64" s="3"/>
      <c r="D64" s="3"/>
      <c r="E64" s="3"/>
      <c r="F64" s="3"/>
      <c r="G64" s="3"/>
      <c r="I64" s="3"/>
      <c r="J64" s="3"/>
      <c r="K64" s="3"/>
      <c r="L64" s="3"/>
    </row>
    <row r="65" spans="2:12" x14ac:dyDescent="0.3">
      <c r="B65" s="3"/>
      <c r="C65" s="3"/>
      <c r="D65" s="3"/>
      <c r="E65" s="3"/>
      <c r="F65" s="3"/>
      <c r="G65" s="3"/>
      <c r="I65" s="3"/>
      <c r="J65" s="3"/>
      <c r="K65" s="3"/>
      <c r="L65" s="3"/>
    </row>
    <row r="66" spans="2:12" x14ac:dyDescent="0.3">
      <c r="E66" s="3"/>
      <c r="F66" s="3"/>
      <c r="G66" s="3"/>
      <c r="I66" s="3"/>
      <c r="J66" s="3"/>
      <c r="K66" s="3"/>
      <c r="L66" s="3"/>
    </row>
    <row r="67" spans="2:12" x14ac:dyDescent="0.3">
      <c r="E67" s="3"/>
      <c r="F67" s="3"/>
      <c r="G67" s="3"/>
      <c r="I67" s="3"/>
      <c r="J67" s="3"/>
      <c r="K67" s="3"/>
      <c r="L67" s="3"/>
    </row>
    <row r="68" spans="2:12" x14ac:dyDescent="0.3">
      <c r="E68" s="3"/>
      <c r="F68" s="3"/>
      <c r="G68" s="3"/>
      <c r="I68" s="3"/>
      <c r="J68" s="3"/>
      <c r="K68" s="3"/>
      <c r="L68" s="3"/>
    </row>
    <row r="69" spans="2:12" x14ac:dyDescent="0.3">
      <c r="E69" s="3"/>
      <c r="F69" s="3"/>
      <c r="G69" s="3"/>
      <c r="I69" s="3"/>
      <c r="J69" s="3"/>
      <c r="K69" s="3"/>
      <c r="L69" s="3"/>
    </row>
    <row r="70" spans="2:12" x14ac:dyDescent="0.3">
      <c r="E70" s="3"/>
      <c r="F70" s="3"/>
      <c r="G70" s="3"/>
      <c r="I70" s="3"/>
      <c r="J70" s="3"/>
      <c r="K70" s="3"/>
      <c r="L70" s="3"/>
    </row>
    <row r="71" spans="2:12" x14ac:dyDescent="0.3">
      <c r="E71" s="3"/>
      <c r="F71" s="3"/>
      <c r="G71" s="3"/>
      <c r="I71" s="3"/>
      <c r="J71" s="3"/>
      <c r="K71" s="3"/>
      <c r="L71" s="3"/>
    </row>
    <row r="72" spans="2:12" x14ac:dyDescent="0.3">
      <c r="E72" s="3"/>
      <c r="F72" s="3"/>
      <c r="G72" s="3"/>
      <c r="I72" s="3"/>
      <c r="J72" s="3"/>
      <c r="K72" s="3"/>
      <c r="L72" s="3"/>
    </row>
    <row r="73" spans="2:12" x14ac:dyDescent="0.3">
      <c r="E73" s="3"/>
      <c r="F73" s="3"/>
      <c r="G73" s="3"/>
      <c r="I73" s="3"/>
      <c r="J73" s="3"/>
      <c r="K73" s="3"/>
      <c r="L73" s="3"/>
    </row>
    <row r="74" spans="2:12" x14ac:dyDescent="0.3">
      <c r="E74" s="3"/>
      <c r="F74" s="3"/>
      <c r="G74" s="3"/>
      <c r="I74" s="3"/>
      <c r="J74" s="3"/>
      <c r="K74" s="3"/>
      <c r="L74" s="3"/>
    </row>
    <row r="75" spans="2:12" x14ac:dyDescent="0.3">
      <c r="E75" s="3"/>
      <c r="F75" s="3"/>
      <c r="G75" s="3"/>
      <c r="I75" s="3"/>
      <c r="J75" s="3"/>
      <c r="K75" s="3"/>
      <c r="L75" s="3"/>
    </row>
    <row r="76" spans="2:12" x14ac:dyDescent="0.3">
      <c r="E76" s="3"/>
      <c r="F76" s="3"/>
      <c r="G76" s="3"/>
      <c r="I76" s="3"/>
      <c r="J76" s="3"/>
      <c r="K76" s="3"/>
      <c r="L76" s="3"/>
    </row>
    <row r="77" spans="2:12" x14ac:dyDescent="0.3">
      <c r="E77" s="3"/>
      <c r="F77" s="3"/>
      <c r="G77" s="3"/>
      <c r="I77" s="3"/>
      <c r="J77" s="3"/>
      <c r="K77" s="3"/>
      <c r="L77" s="3"/>
    </row>
    <row r="78" spans="2:12" x14ac:dyDescent="0.3">
      <c r="E78" s="3"/>
      <c r="F78" s="3"/>
      <c r="G78" s="3"/>
      <c r="I78" s="3"/>
      <c r="J78" s="3"/>
      <c r="K78" s="3"/>
      <c r="L78" s="3"/>
    </row>
  </sheetData>
  <sheetProtection password="CA57" sheet="1" objects="1" scenarios="1"/>
  <mergeCells count="21">
    <mergeCell ref="A37:O37"/>
    <mergeCell ref="A38:O38"/>
    <mergeCell ref="A39:O39"/>
    <mergeCell ref="A40:O40"/>
    <mergeCell ref="A33:O33"/>
    <mergeCell ref="A34:O34"/>
    <mergeCell ref="A35:O35"/>
    <mergeCell ref="A36:O36"/>
    <mergeCell ref="A3:D3"/>
    <mergeCell ref="G3:J3"/>
    <mergeCell ref="L3:N3"/>
    <mergeCell ref="B5:C5"/>
    <mergeCell ref="D5:H5"/>
    <mergeCell ref="I5:J5"/>
    <mergeCell ref="A32:O32"/>
    <mergeCell ref="A6:B6"/>
    <mergeCell ref="F9:G9"/>
    <mergeCell ref="H9:M9"/>
    <mergeCell ref="H7:M7"/>
    <mergeCell ref="A7:B7"/>
    <mergeCell ref="A8:B8"/>
  </mergeCells>
  <phoneticPr fontId="0" type="noConversion"/>
  <pageMargins left="0.78740157499999996" right="0.78740157499999996" top="0.35" bottom="0.3" header="0.18" footer="0.16"/>
  <pageSetup paperSize="9" scale="60" orientation="landscape"/>
  <headerFooter alignWithMargins="0">
    <oddHeader>&amp;F</oddHeader>
    <oddFooter>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78"/>
  <sheetViews>
    <sheetView workbookViewId="0">
      <selection activeCell="D7" sqref="D7"/>
    </sheetView>
  </sheetViews>
  <sheetFormatPr defaultColWidth="10.81640625" defaultRowHeight="13" x14ac:dyDescent="0.3"/>
  <cols>
    <col min="1" max="1" width="25.81640625" style="1" customWidth="1"/>
    <col min="2" max="2" width="10.81640625" style="2"/>
    <col min="3" max="3" width="11.81640625" style="2" customWidth="1"/>
    <col min="4" max="4" width="10.81640625" style="2"/>
    <col min="5" max="5" width="12.81640625" style="2" customWidth="1"/>
    <col min="6" max="6" width="12.453125" style="2" customWidth="1"/>
    <col min="7" max="7" width="9.1796875" style="2" customWidth="1"/>
    <col min="8" max="8" width="18.453125" style="3" customWidth="1"/>
    <col min="9" max="9" width="10.453125" style="2" customWidth="1"/>
    <col min="10" max="10" width="8.453125" style="2" customWidth="1"/>
    <col min="11" max="11" width="13.1796875" style="2" customWidth="1"/>
    <col min="12" max="12" width="8.453125" style="2" customWidth="1"/>
    <col min="13" max="13" width="10.81640625" style="3" customWidth="1"/>
    <col min="14" max="16384" width="10.81640625" style="1"/>
  </cols>
  <sheetData>
    <row r="1" spans="1:14" ht="26.25" customHeight="1" x14ac:dyDescent="0.35">
      <c r="A1" s="44" t="s">
        <v>23</v>
      </c>
      <c r="B1" s="45"/>
      <c r="C1" s="45"/>
      <c r="D1" s="45"/>
      <c r="E1" s="1"/>
      <c r="F1" s="1"/>
      <c r="G1" s="1"/>
      <c r="H1" s="1"/>
      <c r="I1" s="1"/>
      <c r="J1" s="1"/>
      <c r="K1" s="1"/>
      <c r="L1" s="1"/>
      <c r="M1" s="1"/>
    </row>
    <row r="2" spans="1:14" ht="14.25" customHeight="1" x14ac:dyDescent="0.3"/>
    <row r="3" spans="1:14" s="40" customFormat="1" ht="22.5" customHeight="1" x14ac:dyDescent="0.25">
      <c r="A3" s="90"/>
      <c r="B3" s="90"/>
      <c r="C3" s="90"/>
      <c r="D3" s="90"/>
      <c r="E3" s="55"/>
      <c r="F3" s="56" t="s">
        <v>24</v>
      </c>
      <c r="G3" s="86"/>
      <c r="H3" s="87"/>
      <c r="I3" s="87"/>
      <c r="J3" s="88"/>
      <c r="K3" s="56" t="s">
        <v>26</v>
      </c>
      <c r="L3" s="86"/>
      <c r="M3" s="87"/>
      <c r="N3" s="88"/>
    </row>
    <row r="4" spans="1:14" s="40" customFormat="1" ht="20.25" customHeight="1" x14ac:dyDescent="0.25">
      <c r="A4" s="54"/>
      <c r="E4" s="57"/>
      <c r="F4" s="58"/>
      <c r="G4" s="59"/>
      <c r="H4" s="57"/>
      <c r="I4" s="57"/>
      <c r="J4" s="57"/>
      <c r="K4" s="60"/>
      <c r="L4" s="56"/>
      <c r="M4" s="61"/>
    </row>
    <row r="5" spans="1:14" s="40" customFormat="1" ht="24.75" customHeight="1" x14ac:dyDescent="0.25">
      <c r="A5" s="62" t="s">
        <v>28</v>
      </c>
      <c r="B5" s="96"/>
      <c r="C5" s="97"/>
      <c r="D5" s="93" t="s">
        <v>30</v>
      </c>
      <c r="E5" s="93"/>
      <c r="F5" s="93"/>
      <c r="G5" s="93"/>
      <c r="H5" s="93"/>
      <c r="I5" s="94"/>
      <c r="J5" s="95"/>
      <c r="K5" s="60"/>
      <c r="L5" s="56"/>
      <c r="M5" s="61"/>
    </row>
    <row r="6" spans="1:14" s="40" customFormat="1" ht="25.5" customHeight="1" x14ac:dyDescent="0.25">
      <c r="A6" s="89" t="s">
        <v>31</v>
      </c>
      <c r="B6" s="89"/>
      <c r="C6" s="65"/>
      <c r="D6" s="57"/>
      <c r="E6" s="55"/>
      <c r="F6" s="55"/>
      <c r="G6" s="55"/>
      <c r="H6" s="55"/>
      <c r="I6" s="62"/>
      <c r="J6" s="56"/>
      <c r="K6" s="60"/>
      <c r="L6" s="56"/>
      <c r="M6" s="61"/>
    </row>
    <row r="7" spans="1:14" s="40" customFormat="1" ht="25.5" customHeight="1" x14ac:dyDescent="0.25">
      <c r="A7" s="89" t="s">
        <v>32</v>
      </c>
      <c r="B7" s="89"/>
      <c r="C7" s="65"/>
      <c r="E7" s="55"/>
      <c r="F7" s="55"/>
      <c r="G7" s="55"/>
      <c r="H7" s="83" t="s">
        <v>33</v>
      </c>
      <c r="I7" s="84"/>
      <c r="J7" s="84"/>
      <c r="K7" s="84"/>
      <c r="L7" s="84"/>
      <c r="M7" s="85"/>
    </row>
    <row r="8" spans="1:14" s="40" customFormat="1" ht="25.5" customHeight="1" thickBot="1" x14ac:dyDescent="0.3">
      <c r="A8" s="89" t="s">
        <v>34</v>
      </c>
      <c r="B8" s="89"/>
      <c r="C8" s="66"/>
      <c r="E8" s="55"/>
      <c r="F8" s="55"/>
      <c r="G8" s="55"/>
      <c r="H8" s="59"/>
      <c r="I8" s="59"/>
      <c r="J8" s="59"/>
      <c r="K8" s="59"/>
      <c r="L8" s="59"/>
      <c r="M8" s="59"/>
    </row>
    <row r="9" spans="1:14" s="40" customFormat="1" ht="20.25" customHeight="1" thickBot="1" x14ac:dyDescent="0.3">
      <c r="B9" s="57"/>
      <c r="C9" s="54"/>
      <c r="E9" s="55"/>
      <c r="F9" s="80" t="s">
        <v>35</v>
      </c>
      <c r="G9" s="81"/>
      <c r="H9" s="82" t="s">
        <v>36</v>
      </c>
      <c r="I9" s="82"/>
      <c r="J9" s="82"/>
      <c r="K9" s="82"/>
      <c r="L9" s="82"/>
      <c r="M9" s="81"/>
    </row>
    <row r="10" spans="1:14" ht="52.5" customHeight="1" thickBot="1" x14ac:dyDescent="0.35">
      <c r="A10" s="4" t="s">
        <v>37</v>
      </c>
      <c r="B10" s="5" t="s">
        <v>38</v>
      </c>
      <c r="C10" s="5" t="s">
        <v>39</v>
      </c>
      <c r="D10" s="5" t="s">
        <v>40</v>
      </c>
      <c r="E10" s="6" t="s">
        <v>41</v>
      </c>
      <c r="F10" s="4" t="s">
        <v>42</v>
      </c>
      <c r="G10" s="6" t="s">
        <v>43</v>
      </c>
      <c r="H10" s="4" t="s">
        <v>44</v>
      </c>
      <c r="I10" s="5" t="s">
        <v>45</v>
      </c>
      <c r="J10" s="46" t="s">
        <v>46</v>
      </c>
      <c r="K10" s="46" t="s">
        <v>47</v>
      </c>
      <c r="L10" s="46" t="s">
        <v>48</v>
      </c>
      <c r="M10" s="47" t="s">
        <v>49</v>
      </c>
    </row>
    <row r="11" spans="1:14" ht="23.15" customHeight="1" x14ac:dyDescent="0.3">
      <c r="A11" s="7"/>
      <c r="B11" s="8"/>
      <c r="C11" s="9">
        <f t="shared" ref="C11:C29" si="0">B11*$I$5</f>
        <v>0</v>
      </c>
      <c r="D11" s="8"/>
      <c r="E11" s="10">
        <f t="shared" ref="E11:E30" si="1">SUM(C11-D11)</f>
        <v>0</v>
      </c>
      <c r="F11" s="11">
        <f t="shared" ref="F11:F29" si="2">E11*1.17*(1+$C$8)</f>
        <v>0</v>
      </c>
      <c r="G11" s="12">
        <f t="shared" ref="G11:G29" si="3">SUM(F11*$C$6)/1000</f>
        <v>0</v>
      </c>
      <c r="H11" s="11">
        <f t="shared" ref="H11:H29" si="4">F11*1.1</f>
        <v>0</v>
      </c>
      <c r="I11" s="13" t="e">
        <f t="shared" ref="I11:I29" si="5">F11/$C$7</f>
        <v>#DIV/0!</v>
      </c>
      <c r="J11" s="13" t="e">
        <f t="shared" ref="J11:J29" si="6">F11/$C$7</f>
        <v>#DIV/0!</v>
      </c>
      <c r="K11" s="13">
        <f t="shared" ref="K11:K29" si="7">H11/400*1.15</f>
        <v>0</v>
      </c>
      <c r="L11" s="13">
        <f t="shared" ref="L11:L29" si="8">H11/50*2</f>
        <v>0</v>
      </c>
      <c r="M11" s="14">
        <f>H11/500</f>
        <v>0</v>
      </c>
    </row>
    <row r="12" spans="1:14" ht="23.15" customHeight="1" x14ac:dyDescent="0.3">
      <c r="A12" s="15"/>
      <c r="B12" s="16"/>
      <c r="C12" s="17">
        <f t="shared" si="0"/>
        <v>0</v>
      </c>
      <c r="D12" s="16"/>
      <c r="E12" s="18">
        <f t="shared" si="1"/>
        <v>0</v>
      </c>
      <c r="F12" s="19">
        <f t="shared" si="2"/>
        <v>0</v>
      </c>
      <c r="G12" s="20">
        <f t="shared" si="3"/>
        <v>0</v>
      </c>
      <c r="H12" s="19">
        <f t="shared" si="4"/>
        <v>0</v>
      </c>
      <c r="I12" s="21" t="e">
        <f t="shared" si="5"/>
        <v>#DIV/0!</v>
      </c>
      <c r="J12" s="21" t="e">
        <f t="shared" si="6"/>
        <v>#DIV/0!</v>
      </c>
      <c r="K12" s="21">
        <f t="shared" si="7"/>
        <v>0</v>
      </c>
      <c r="L12" s="21">
        <f t="shared" si="8"/>
        <v>0</v>
      </c>
      <c r="M12" s="22">
        <f t="shared" ref="M12:M29" si="9">H12*1/500</f>
        <v>0</v>
      </c>
    </row>
    <row r="13" spans="1:14" ht="23.15" customHeight="1" x14ac:dyDescent="0.3">
      <c r="A13" s="15"/>
      <c r="B13" s="16"/>
      <c r="C13" s="17">
        <f t="shared" si="0"/>
        <v>0</v>
      </c>
      <c r="D13" s="16"/>
      <c r="E13" s="18">
        <f t="shared" si="1"/>
        <v>0</v>
      </c>
      <c r="F13" s="19">
        <f t="shared" si="2"/>
        <v>0</v>
      </c>
      <c r="G13" s="20">
        <f t="shared" si="3"/>
        <v>0</v>
      </c>
      <c r="H13" s="19">
        <f t="shared" si="4"/>
        <v>0</v>
      </c>
      <c r="I13" s="21" t="e">
        <f t="shared" si="5"/>
        <v>#DIV/0!</v>
      </c>
      <c r="J13" s="21" t="e">
        <f t="shared" si="6"/>
        <v>#DIV/0!</v>
      </c>
      <c r="K13" s="21">
        <f t="shared" si="7"/>
        <v>0</v>
      </c>
      <c r="L13" s="21">
        <f t="shared" si="8"/>
        <v>0</v>
      </c>
      <c r="M13" s="22">
        <f t="shared" si="9"/>
        <v>0</v>
      </c>
    </row>
    <row r="14" spans="1:14" ht="23.15" customHeight="1" x14ac:dyDescent="0.3">
      <c r="A14" s="15"/>
      <c r="B14" s="16"/>
      <c r="C14" s="17">
        <f t="shared" si="0"/>
        <v>0</v>
      </c>
      <c r="D14" s="16"/>
      <c r="E14" s="18">
        <f t="shared" si="1"/>
        <v>0</v>
      </c>
      <c r="F14" s="19">
        <f t="shared" si="2"/>
        <v>0</v>
      </c>
      <c r="G14" s="20">
        <f t="shared" si="3"/>
        <v>0</v>
      </c>
      <c r="H14" s="19">
        <f t="shared" si="4"/>
        <v>0</v>
      </c>
      <c r="I14" s="21" t="e">
        <f t="shared" si="5"/>
        <v>#DIV/0!</v>
      </c>
      <c r="J14" s="21" t="e">
        <f t="shared" si="6"/>
        <v>#DIV/0!</v>
      </c>
      <c r="K14" s="21">
        <f t="shared" si="7"/>
        <v>0</v>
      </c>
      <c r="L14" s="21">
        <f t="shared" si="8"/>
        <v>0</v>
      </c>
      <c r="M14" s="22">
        <f t="shared" si="9"/>
        <v>0</v>
      </c>
    </row>
    <row r="15" spans="1:14" ht="23.15" customHeight="1" x14ac:dyDescent="0.3">
      <c r="A15" s="15"/>
      <c r="B15" s="16"/>
      <c r="C15" s="17">
        <f t="shared" si="0"/>
        <v>0</v>
      </c>
      <c r="D15" s="16"/>
      <c r="E15" s="18">
        <f t="shared" si="1"/>
        <v>0</v>
      </c>
      <c r="F15" s="19">
        <f t="shared" si="2"/>
        <v>0</v>
      </c>
      <c r="G15" s="20">
        <f t="shared" si="3"/>
        <v>0</v>
      </c>
      <c r="H15" s="19">
        <f t="shared" si="4"/>
        <v>0</v>
      </c>
      <c r="I15" s="21" t="e">
        <f t="shared" si="5"/>
        <v>#DIV/0!</v>
      </c>
      <c r="J15" s="21" t="e">
        <f t="shared" si="6"/>
        <v>#DIV/0!</v>
      </c>
      <c r="K15" s="21">
        <f t="shared" si="7"/>
        <v>0</v>
      </c>
      <c r="L15" s="21">
        <f t="shared" si="8"/>
        <v>0</v>
      </c>
      <c r="M15" s="22">
        <f t="shared" si="9"/>
        <v>0</v>
      </c>
    </row>
    <row r="16" spans="1:14" ht="23.15" customHeight="1" x14ac:dyDescent="0.3">
      <c r="A16" s="15"/>
      <c r="B16" s="16"/>
      <c r="C16" s="17">
        <f t="shared" si="0"/>
        <v>0</v>
      </c>
      <c r="D16" s="16"/>
      <c r="E16" s="18">
        <f t="shared" si="1"/>
        <v>0</v>
      </c>
      <c r="F16" s="19">
        <f t="shared" si="2"/>
        <v>0</v>
      </c>
      <c r="G16" s="20">
        <f t="shared" si="3"/>
        <v>0</v>
      </c>
      <c r="H16" s="19">
        <f t="shared" si="4"/>
        <v>0</v>
      </c>
      <c r="I16" s="21" t="e">
        <f t="shared" si="5"/>
        <v>#DIV/0!</v>
      </c>
      <c r="J16" s="21" t="e">
        <f t="shared" si="6"/>
        <v>#DIV/0!</v>
      </c>
      <c r="K16" s="21">
        <f t="shared" si="7"/>
        <v>0</v>
      </c>
      <c r="L16" s="21">
        <f t="shared" si="8"/>
        <v>0</v>
      </c>
      <c r="M16" s="22">
        <f t="shared" si="9"/>
        <v>0</v>
      </c>
    </row>
    <row r="17" spans="1:15" ht="23.15" customHeight="1" x14ac:dyDescent="0.3">
      <c r="A17" s="15"/>
      <c r="B17" s="16"/>
      <c r="C17" s="17">
        <f t="shared" si="0"/>
        <v>0</v>
      </c>
      <c r="D17" s="16"/>
      <c r="E17" s="18">
        <f t="shared" si="1"/>
        <v>0</v>
      </c>
      <c r="F17" s="19">
        <f t="shared" si="2"/>
        <v>0</v>
      </c>
      <c r="G17" s="20">
        <f t="shared" si="3"/>
        <v>0</v>
      </c>
      <c r="H17" s="19">
        <f t="shared" si="4"/>
        <v>0</v>
      </c>
      <c r="I17" s="21" t="e">
        <f t="shared" si="5"/>
        <v>#DIV/0!</v>
      </c>
      <c r="J17" s="21" t="e">
        <f t="shared" si="6"/>
        <v>#DIV/0!</v>
      </c>
      <c r="K17" s="21">
        <f t="shared" si="7"/>
        <v>0</v>
      </c>
      <c r="L17" s="21">
        <f t="shared" si="8"/>
        <v>0</v>
      </c>
      <c r="M17" s="22">
        <f t="shared" si="9"/>
        <v>0</v>
      </c>
    </row>
    <row r="18" spans="1:15" ht="23.15" customHeight="1" x14ac:dyDescent="0.3">
      <c r="A18" s="15"/>
      <c r="B18" s="16"/>
      <c r="C18" s="17">
        <f t="shared" si="0"/>
        <v>0</v>
      </c>
      <c r="D18" s="16"/>
      <c r="E18" s="18">
        <f t="shared" si="1"/>
        <v>0</v>
      </c>
      <c r="F18" s="19">
        <f t="shared" si="2"/>
        <v>0</v>
      </c>
      <c r="G18" s="20">
        <f t="shared" si="3"/>
        <v>0</v>
      </c>
      <c r="H18" s="19">
        <f t="shared" si="4"/>
        <v>0</v>
      </c>
      <c r="I18" s="21" t="e">
        <f t="shared" si="5"/>
        <v>#DIV/0!</v>
      </c>
      <c r="J18" s="21" t="e">
        <f t="shared" si="6"/>
        <v>#DIV/0!</v>
      </c>
      <c r="K18" s="21">
        <f t="shared" si="7"/>
        <v>0</v>
      </c>
      <c r="L18" s="21">
        <f t="shared" si="8"/>
        <v>0</v>
      </c>
      <c r="M18" s="22">
        <f t="shared" si="9"/>
        <v>0</v>
      </c>
    </row>
    <row r="19" spans="1:15" ht="23.15" customHeight="1" x14ac:dyDescent="0.3">
      <c r="A19" s="15"/>
      <c r="B19" s="16"/>
      <c r="C19" s="17">
        <f t="shared" si="0"/>
        <v>0</v>
      </c>
      <c r="D19" s="16"/>
      <c r="E19" s="18">
        <f t="shared" si="1"/>
        <v>0</v>
      </c>
      <c r="F19" s="19">
        <f t="shared" si="2"/>
        <v>0</v>
      </c>
      <c r="G19" s="20">
        <f t="shared" si="3"/>
        <v>0</v>
      </c>
      <c r="H19" s="19">
        <f t="shared" si="4"/>
        <v>0</v>
      </c>
      <c r="I19" s="21" t="e">
        <f t="shared" si="5"/>
        <v>#DIV/0!</v>
      </c>
      <c r="J19" s="21" t="e">
        <f t="shared" si="6"/>
        <v>#DIV/0!</v>
      </c>
      <c r="K19" s="21">
        <f t="shared" si="7"/>
        <v>0</v>
      </c>
      <c r="L19" s="21">
        <f t="shared" si="8"/>
        <v>0</v>
      </c>
      <c r="M19" s="22">
        <f t="shared" si="9"/>
        <v>0</v>
      </c>
    </row>
    <row r="20" spans="1:15" ht="23.15" customHeight="1" x14ac:dyDescent="0.3">
      <c r="A20" s="15"/>
      <c r="B20" s="16"/>
      <c r="C20" s="17">
        <f t="shared" si="0"/>
        <v>0</v>
      </c>
      <c r="D20" s="16"/>
      <c r="E20" s="18">
        <f t="shared" si="1"/>
        <v>0</v>
      </c>
      <c r="F20" s="19">
        <f t="shared" si="2"/>
        <v>0</v>
      </c>
      <c r="G20" s="20">
        <f t="shared" si="3"/>
        <v>0</v>
      </c>
      <c r="H20" s="19">
        <f t="shared" si="4"/>
        <v>0</v>
      </c>
      <c r="I20" s="21" t="e">
        <f t="shared" si="5"/>
        <v>#DIV/0!</v>
      </c>
      <c r="J20" s="21" t="e">
        <f t="shared" si="6"/>
        <v>#DIV/0!</v>
      </c>
      <c r="K20" s="21">
        <f t="shared" si="7"/>
        <v>0</v>
      </c>
      <c r="L20" s="21">
        <f t="shared" si="8"/>
        <v>0</v>
      </c>
      <c r="M20" s="22">
        <f t="shared" si="9"/>
        <v>0</v>
      </c>
    </row>
    <row r="21" spans="1:15" ht="23.15" customHeight="1" x14ac:dyDescent="0.3">
      <c r="A21" s="15"/>
      <c r="B21" s="16"/>
      <c r="C21" s="17">
        <f t="shared" si="0"/>
        <v>0</v>
      </c>
      <c r="D21" s="16"/>
      <c r="E21" s="18">
        <f t="shared" si="1"/>
        <v>0</v>
      </c>
      <c r="F21" s="19">
        <f t="shared" si="2"/>
        <v>0</v>
      </c>
      <c r="G21" s="20">
        <f t="shared" si="3"/>
        <v>0</v>
      </c>
      <c r="H21" s="19">
        <f t="shared" si="4"/>
        <v>0</v>
      </c>
      <c r="I21" s="21" t="e">
        <f t="shared" si="5"/>
        <v>#DIV/0!</v>
      </c>
      <c r="J21" s="21" t="e">
        <f t="shared" si="6"/>
        <v>#DIV/0!</v>
      </c>
      <c r="K21" s="21">
        <f t="shared" si="7"/>
        <v>0</v>
      </c>
      <c r="L21" s="21">
        <f t="shared" si="8"/>
        <v>0</v>
      </c>
      <c r="M21" s="22">
        <f t="shared" si="9"/>
        <v>0</v>
      </c>
    </row>
    <row r="22" spans="1:15" ht="23.15" customHeight="1" x14ac:dyDescent="0.3">
      <c r="A22" s="15"/>
      <c r="B22" s="16"/>
      <c r="C22" s="17">
        <f t="shared" si="0"/>
        <v>0</v>
      </c>
      <c r="D22" s="16"/>
      <c r="E22" s="18">
        <f t="shared" si="1"/>
        <v>0</v>
      </c>
      <c r="F22" s="19">
        <f t="shared" si="2"/>
        <v>0</v>
      </c>
      <c r="G22" s="20">
        <f t="shared" si="3"/>
        <v>0</v>
      </c>
      <c r="H22" s="19">
        <f t="shared" si="4"/>
        <v>0</v>
      </c>
      <c r="I22" s="21" t="e">
        <f t="shared" si="5"/>
        <v>#DIV/0!</v>
      </c>
      <c r="J22" s="21" t="e">
        <f t="shared" si="6"/>
        <v>#DIV/0!</v>
      </c>
      <c r="K22" s="21">
        <f t="shared" si="7"/>
        <v>0</v>
      </c>
      <c r="L22" s="21">
        <f t="shared" si="8"/>
        <v>0</v>
      </c>
      <c r="M22" s="22">
        <f t="shared" si="9"/>
        <v>0</v>
      </c>
    </row>
    <row r="23" spans="1:15" ht="23.15" customHeight="1" x14ac:dyDescent="0.3">
      <c r="A23" s="15"/>
      <c r="B23" s="16"/>
      <c r="C23" s="17">
        <f t="shared" si="0"/>
        <v>0</v>
      </c>
      <c r="D23" s="16"/>
      <c r="E23" s="18">
        <f t="shared" si="1"/>
        <v>0</v>
      </c>
      <c r="F23" s="19">
        <f t="shared" si="2"/>
        <v>0</v>
      </c>
      <c r="G23" s="20">
        <f t="shared" si="3"/>
        <v>0</v>
      </c>
      <c r="H23" s="19">
        <f t="shared" si="4"/>
        <v>0</v>
      </c>
      <c r="I23" s="21" t="e">
        <f t="shared" si="5"/>
        <v>#DIV/0!</v>
      </c>
      <c r="J23" s="21" t="e">
        <f t="shared" si="6"/>
        <v>#DIV/0!</v>
      </c>
      <c r="K23" s="21">
        <f t="shared" si="7"/>
        <v>0</v>
      </c>
      <c r="L23" s="21">
        <f t="shared" si="8"/>
        <v>0</v>
      </c>
      <c r="M23" s="22">
        <f t="shared" si="9"/>
        <v>0</v>
      </c>
    </row>
    <row r="24" spans="1:15" ht="23.15" customHeight="1" x14ac:dyDescent="0.3">
      <c r="A24" s="15"/>
      <c r="B24" s="16"/>
      <c r="C24" s="17">
        <f t="shared" si="0"/>
        <v>0</v>
      </c>
      <c r="D24" s="16"/>
      <c r="E24" s="18">
        <f t="shared" si="1"/>
        <v>0</v>
      </c>
      <c r="F24" s="19">
        <f t="shared" si="2"/>
        <v>0</v>
      </c>
      <c r="G24" s="20">
        <f t="shared" si="3"/>
        <v>0</v>
      </c>
      <c r="H24" s="19">
        <f t="shared" si="4"/>
        <v>0</v>
      </c>
      <c r="I24" s="21" t="e">
        <f t="shared" si="5"/>
        <v>#DIV/0!</v>
      </c>
      <c r="J24" s="21" t="e">
        <f t="shared" si="6"/>
        <v>#DIV/0!</v>
      </c>
      <c r="K24" s="21">
        <f t="shared" si="7"/>
        <v>0</v>
      </c>
      <c r="L24" s="21">
        <f t="shared" si="8"/>
        <v>0</v>
      </c>
      <c r="M24" s="22">
        <f t="shared" si="9"/>
        <v>0</v>
      </c>
    </row>
    <row r="25" spans="1:15" ht="23.15" customHeight="1" x14ac:dyDescent="0.3">
      <c r="A25" s="15"/>
      <c r="B25" s="16"/>
      <c r="C25" s="17">
        <f t="shared" si="0"/>
        <v>0</v>
      </c>
      <c r="D25" s="16"/>
      <c r="E25" s="18">
        <f t="shared" si="1"/>
        <v>0</v>
      </c>
      <c r="F25" s="19">
        <f t="shared" si="2"/>
        <v>0</v>
      </c>
      <c r="G25" s="20">
        <f t="shared" si="3"/>
        <v>0</v>
      </c>
      <c r="H25" s="19">
        <f t="shared" si="4"/>
        <v>0</v>
      </c>
      <c r="I25" s="21" t="e">
        <f t="shared" si="5"/>
        <v>#DIV/0!</v>
      </c>
      <c r="J25" s="21" t="e">
        <f t="shared" si="6"/>
        <v>#DIV/0!</v>
      </c>
      <c r="K25" s="21">
        <f t="shared" si="7"/>
        <v>0</v>
      </c>
      <c r="L25" s="21">
        <f t="shared" si="8"/>
        <v>0</v>
      </c>
      <c r="M25" s="22">
        <f t="shared" si="9"/>
        <v>0</v>
      </c>
    </row>
    <row r="26" spans="1:15" ht="23.15" customHeight="1" x14ac:dyDescent="0.3">
      <c r="A26" s="15"/>
      <c r="B26" s="16"/>
      <c r="C26" s="17">
        <f t="shared" si="0"/>
        <v>0</v>
      </c>
      <c r="D26" s="16"/>
      <c r="E26" s="18">
        <f t="shared" si="1"/>
        <v>0</v>
      </c>
      <c r="F26" s="19">
        <f t="shared" si="2"/>
        <v>0</v>
      </c>
      <c r="G26" s="20">
        <f t="shared" si="3"/>
        <v>0</v>
      </c>
      <c r="H26" s="19">
        <f t="shared" si="4"/>
        <v>0</v>
      </c>
      <c r="I26" s="21" t="e">
        <f t="shared" si="5"/>
        <v>#DIV/0!</v>
      </c>
      <c r="J26" s="21" t="e">
        <f t="shared" si="6"/>
        <v>#DIV/0!</v>
      </c>
      <c r="K26" s="21">
        <f t="shared" si="7"/>
        <v>0</v>
      </c>
      <c r="L26" s="21">
        <f t="shared" si="8"/>
        <v>0</v>
      </c>
      <c r="M26" s="22">
        <f t="shared" si="9"/>
        <v>0</v>
      </c>
    </row>
    <row r="27" spans="1:15" ht="23.15" customHeight="1" x14ac:dyDescent="0.3">
      <c r="A27" s="15"/>
      <c r="B27" s="16"/>
      <c r="C27" s="17">
        <f t="shared" si="0"/>
        <v>0</v>
      </c>
      <c r="D27" s="16"/>
      <c r="E27" s="18">
        <f t="shared" si="1"/>
        <v>0</v>
      </c>
      <c r="F27" s="19">
        <f t="shared" si="2"/>
        <v>0</v>
      </c>
      <c r="G27" s="20">
        <f t="shared" si="3"/>
        <v>0</v>
      </c>
      <c r="H27" s="19">
        <f t="shared" si="4"/>
        <v>0</v>
      </c>
      <c r="I27" s="21" t="e">
        <f t="shared" si="5"/>
        <v>#DIV/0!</v>
      </c>
      <c r="J27" s="21" t="e">
        <f t="shared" si="6"/>
        <v>#DIV/0!</v>
      </c>
      <c r="K27" s="21">
        <f t="shared" si="7"/>
        <v>0</v>
      </c>
      <c r="L27" s="21">
        <f t="shared" si="8"/>
        <v>0</v>
      </c>
      <c r="M27" s="22">
        <f t="shared" si="9"/>
        <v>0</v>
      </c>
    </row>
    <row r="28" spans="1:15" ht="23.15" customHeight="1" x14ac:dyDescent="0.3">
      <c r="A28" s="15"/>
      <c r="B28" s="16"/>
      <c r="C28" s="17">
        <f t="shared" si="0"/>
        <v>0</v>
      </c>
      <c r="D28" s="16"/>
      <c r="E28" s="18">
        <f t="shared" si="1"/>
        <v>0</v>
      </c>
      <c r="F28" s="19">
        <f t="shared" si="2"/>
        <v>0</v>
      </c>
      <c r="G28" s="20">
        <f t="shared" si="3"/>
        <v>0</v>
      </c>
      <c r="H28" s="19">
        <f t="shared" si="4"/>
        <v>0</v>
      </c>
      <c r="I28" s="21" t="e">
        <f t="shared" si="5"/>
        <v>#DIV/0!</v>
      </c>
      <c r="J28" s="21" t="e">
        <f t="shared" si="6"/>
        <v>#DIV/0!</v>
      </c>
      <c r="K28" s="21">
        <f t="shared" si="7"/>
        <v>0</v>
      </c>
      <c r="L28" s="21">
        <f t="shared" si="8"/>
        <v>0</v>
      </c>
      <c r="M28" s="22">
        <f t="shared" si="9"/>
        <v>0</v>
      </c>
    </row>
    <row r="29" spans="1:15" ht="23.15" customHeight="1" thickBot="1" x14ac:dyDescent="0.35">
      <c r="A29" s="23"/>
      <c r="B29" s="24"/>
      <c r="C29" s="25">
        <f t="shared" si="0"/>
        <v>0</v>
      </c>
      <c r="D29" s="24"/>
      <c r="E29" s="26">
        <f t="shared" si="1"/>
        <v>0</v>
      </c>
      <c r="F29" s="19">
        <f t="shared" si="2"/>
        <v>0</v>
      </c>
      <c r="G29" s="27">
        <f t="shared" si="3"/>
        <v>0</v>
      </c>
      <c r="H29" s="28">
        <f t="shared" si="4"/>
        <v>0</v>
      </c>
      <c r="I29" s="29" t="e">
        <f t="shared" si="5"/>
        <v>#DIV/0!</v>
      </c>
      <c r="J29" s="29" t="e">
        <f t="shared" si="6"/>
        <v>#DIV/0!</v>
      </c>
      <c r="K29" s="29">
        <f t="shared" si="7"/>
        <v>0</v>
      </c>
      <c r="L29" s="29">
        <f t="shared" si="8"/>
        <v>0</v>
      </c>
      <c r="M29" s="30">
        <f t="shared" si="9"/>
        <v>0</v>
      </c>
    </row>
    <row r="30" spans="1:15" s="38" customFormat="1" ht="32.25" customHeight="1" thickBot="1" x14ac:dyDescent="0.35">
      <c r="A30" s="31" t="s">
        <v>55</v>
      </c>
      <c r="B30" s="32">
        <f>SUM(B11:B29)</f>
        <v>0</v>
      </c>
      <c r="C30" s="32">
        <f>SUM(C11:C29)</f>
        <v>0</v>
      </c>
      <c r="D30" s="32">
        <f>SUM(D11:D29)</f>
        <v>0</v>
      </c>
      <c r="E30" s="33">
        <f t="shared" si="1"/>
        <v>0</v>
      </c>
      <c r="F30" s="32">
        <f t="shared" ref="F30:M30" si="10">SUM(F11:F29)</f>
        <v>0</v>
      </c>
      <c r="G30" s="34">
        <f t="shared" si="10"/>
        <v>0</v>
      </c>
      <c r="H30" s="35">
        <f t="shared" si="10"/>
        <v>0</v>
      </c>
      <c r="I30" s="36" t="e">
        <f t="shared" si="10"/>
        <v>#DIV/0!</v>
      </c>
      <c r="J30" s="36" t="e">
        <f t="shared" si="10"/>
        <v>#DIV/0!</v>
      </c>
      <c r="K30" s="36">
        <f t="shared" si="10"/>
        <v>0</v>
      </c>
      <c r="L30" s="36">
        <f t="shared" si="10"/>
        <v>0</v>
      </c>
      <c r="M30" s="37">
        <f t="shared" si="10"/>
        <v>0</v>
      </c>
    </row>
    <row r="31" spans="1:15" s="38" customFormat="1" x14ac:dyDescent="0.3"/>
    <row r="32" spans="1:15" ht="15.5" x14ac:dyDescent="0.35">
      <c r="A32" s="72" t="s">
        <v>56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</row>
    <row r="33" spans="1:15" ht="15.5" x14ac:dyDescent="0.35">
      <c r="A33" s="72" t="s">
        <v>57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</row>
    <row r="34" spans="1:15" ht="15.5" x14ac:dyDescent="0.35">
      <c r="A34" s="72" t="s">
        <v>58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</row>
    <row r="35" spans="1:15" s="39" customFormat="1" ht="15.5" x14ac:dyDescent="0.35">
      <c r="A35" s="72" t="s">
        <v>59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</row>
    <row r="36" spans="1:15" ht="15.5" x14ac:dyDescent="0.35">
      <c r="A36" s="72" t="s">
        <v>60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</row>
    <row r="37" spans="1:15" ht="15" customHeight="1" x14ac:dyDescent="0.35">
      <c r="A37" s="72" t="s">
        <v>61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</row>
    <row r="38" spans="1:15" ht="15.75" customHeight="1" x14ac:dyDescent="0.35">
      <c r="A38" s="72" t="s">
        <v>62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</row>
    <row r="39" spans="1:15" ht="15.5" x14ac:dyDescent="0.35">
      <c r="A39" s="72" t="s">
        <v>63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</row>
    <row r="40" spans="1:15" ht="15.5" x14ac:dyDescent="0.35">
      <c r="A40" s="72" t="s">
        <v>64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</row>
    <row r="41" spans="1:15" x14ac:dyDescent="0.3">
      <c r="B41" s="3"/>
      <c r="C41" s="3"/>
      <c r="D41" s="3"/>
      <c r="E41" s="3"/>
      <c r="F41" s="3"/>
      <c r="G41" s="3"/>
      <c r="I41" s="3"/>
      <c r="J41" s="3"/>
      <c r="K41" s="3"/>
      <c r="L41" s="3"/>
    </row>
    <row r="43" spans="1:15" x14ac:dyDescent="0.3">
      <c r="A43" s="41"/>
      <c r="B43" s="42"/>
      <c r="C43" s="42"/>
      <c r="D43" s="3"/>
      <c r="E43" s="3"/>
      <c r="F43" s="3"/>
      <c r="G43" s="3"/>
      <c r="I43" s="3"/>
      <c r="J43" s="3"/>
      <c r="K43" s="3"/>
      <c r="L43" s="3"/>
    </row>
    <row r="44" spans="1:15" x14ac:dyDescent="0.3">
      <c r="B44" s="3"/>
      <c r="C44" s="3"/>
      <c r="D44" s="3"/>
      <c r="E44" s="3"/>
      <c r="F44" s="3"/>
      <c r="G44" s="3"/>
      <c r="I44" s="3"/>
      <c r="J44" s="3"/>
      <c r="K44" s="3"/>
      <c r="L44" s="3"/>
    </row>
    <row r="45" spans="1:15" x14ac:dyDescent="0.3">
      <c r="E45" s="3"/>
      <c r="F45" s="3"/>
      <c r="G45" s="3"/>
      <c r="I45" s="3"/>
      <c r="J45" s="3"/>
      <c r="K45" s="3"/>
      <c r="L45" s="3"/>
    </row>
    <row r="46" spans="1:15" x14ac:dyDescent="0.3">
      <c r="B46" s="3"/>
      <c r="C46" s="3"/>
      <c r="D46" s="3"/>
      <c r="E46" s="3"/>
      <c r="F46" s="3"/>
      <c r="G46" s="3"/>
      <c r="I46" s="3"/>
      <c r="J46" s="3"/>
      <c r="K46" s="3"/>
      <c r="L46" s="3"/>
    </row>
    <row r="47" spans="1:15" x14ac:dyDescent="0.3">
      <c r="B47" s="3"/>
      <c r="C47" s="3"/>
      <c r="D47" s="3"/>
      <c r="E47" s="3"/>
      <c r="F47" s="3"/>
      <c r="G47" s="3"/>
      <c r="I47" s="3"/>
      <c r="J47" s="3"/>
      <c r="K47" s="3"/>
      <c r="L47" s="3"/>
    </row>
    <row r="48" spans="1:15" x14ac:dyDescent="0.3">
      <c r="B48" s="3"/>
      <c r="C48" s="3"/>
      <c r="D48" s="3"/>
      <c r="E48" s="3"/>
      <c r="F48" s="3"/>
      <c r="G48" s="3"/>
      <c r="I48" s="3"/>
      <c r="J48" s="3"/>
      <c r="K48" s="3"/>
      <c r="L48" s="3"/>
    </row>
    <row r="49" spans="2:14" x14ac:dyDescent="0.3">
      <c r="B49" s="3"/>
      <c r="C49" s="3"/>
      <c r="D49" s="3"/>
      <c r="E49" s="3"/>
      <c r="F49" s="3"/>
      <c r="G49" s="3"/>
      <c r="I49" s="3"/>
      <c r="J49" s="3"/>
      <c r="K49" s="3"/>
      <c r="L49" s="3"/>
    </row>
    <row r="50" spans="2:14" x14ac:dyDescent="0.3">
      <c r="B50" s="3"/>
      <c r="C50" s="3"/>
      <c r="D50" s="3"/>
      <c r="E50" s="3"/>
      <c r="F50" s="3"/>
      <c r="G50" s="3"/>
      <c r="I50" s="3"/>
      <c r="J50" s="3"/>
      <c r="K50" s="3"/>
      <c r="L50" s="3"/>
    </row>
    <row r="51" spans="2:14" x14ac:dyDescent="0.3">
      <c r="B51" s="3"/>
      <c r="C51" s="3"/>
      <c r="D51" s="3"/>
      <c r="E51" s="3"/>
      <c r="F51" s="3"/>
      <c r="G51" s="3"/>
      <c r="I51" s="3"/>
      <c r="J51" s="3"/>
      <c r="K51" s="3"/>
      <c r="L51" s="3"/>
    </row>
    <row r="52" spans="2:14" x14ac:dyDescent="0.3">
      <c r="B52" s="3"/>
      <c r="C52" s="3"/>
      <c r="D52" s="3"/>
      <c r="E52" s="3"/>
      <c r="F52" s="3"/>
      <c r="G52" s="3"/>
      <c r="I52" s="3"/>
      <c r="J52" s="3"/>
      <c r="K52" s="3"/>
      <c r="L52" s="3"/>
    </row>
    <row r="53" spans="2:14" x14ac:dyDescent="0.3">
      <c r="B53" s="3"/>
      <c r="C53" s="3"/>
      <c r="D53" s="3"/>
      <c r="E53" s="3"/>
      <c r="F53" s="3"/>
      <c r="G53" s="3"/>
      <c r="I53" s="3"/>
      <c r="J53" s="3"/>
      <c r="K53" s="3"/>
      <c r="L53" s="3"/>
    </row>
    <row r="54" spans="2:14" x14ac:dyDescent="0.3">
      <c r="B54" s="3"/>
      <c r="C54" s="3"/>
      <c r="D54" s="3"/>
      <c r="E54" s="3"/>
      <c r="F54" s="3"/>
      <c r="G54" s="3"/>
      <c r="I54" s="3"/>
      <c r="J54" s="3"/>
      <c r="K54" s="3"/>
      <c r="L54" s="3"/>
    </row>
    <row r="55" spans="2:14" x14ac:dyDescent="0.3">
      <c r="B55" s="3"/>
      <c r="C55" s="3"/>
      <c r="D55" s="3"/>
      <c r="E55" s="3"/>
      <c r="F55" s="3"/>
      <c r="G55" s="3"/>
      <c r="I55" s="3"/>
      <c r="J55" s="3"/>
      <c r="K55" s="3"/>
      <c r="L55" s="3"/>
    </row>
    <row r="56" spans="2:14" x14ac:dyDescent="0.3">
      <c r="B56" s="3"/>
      <c r="C56" s="3"/>
      <c r="D56" s="3"/>
      <c r="E56" s="3"/>
      <c r="F56" s="3"/>
      <c r="G56" s="3"/>
      <c r="I56" s="3"/>
      <c r="J56" s="3"/>
      <c r="K56" s="3"/>
      <c r="L56" s="3"/>
    </row>
    <row r="57" spans="2:14" x14ac:dyDescent="0.3">
      <c r="E57" s="3"/>
      <c r="F57" s="3"/>
      <c r="G57" s="3"/>
      <c r="I57" s="3"/>
      <c r="J57" s="3"/>
      <c r="K57" s="3"/>
      <c r="L57" s="3"/>
    </row>
    <row r="58" spans="2:14" x14ac:dyDescent="0.3">
      <c r="B58" s="3"/>
      <c r="C58" s="3"/>
      <c r="D58" s="3"/>
      <c r="E58" s="3"/>
      <c r="F58" s="3"/>
      <c r="G58" s="3"/>
      <c r="I58" s="3"/>
      <c r="J58" s="3"/>
      <c r="K58" s="3"/>
      <c r="L58" s="3"/>
    </row>
    <row r="59" spans="2:14" x14ac:dyDescent="0.3">
      <c r="B59" s="3"/>
      <c r="C59" s="3"/>
      <c r="D59" s="3"/>
      <c r="E59" s="3"/>
      <c r="F59" s="3"/>
      <c r="G59" s="3"/>
      <c r="I59" s="3"/>
      <c r="J59" s="3"/>
      <c r="K59" s="3"/>
      <c r="L59" s="3"/>
    </row>
    <row r="60" spans="2:14" x14ac:dyDescent="0.3">
      <c r="B60" s="3"/>
      <c r="C60" s="3"/>
      <c r="D60" s="3"/>
      <c r="E60" s="3"/>
      <c r="F60" s="3"/>
      <c r="G60" s="3"/>
      <c r="I60" s="3"/>
      <c r="J60" s="3"/>
      <c r="K60" s="3"/>
      <c r="L60" s="3"/>
      <c r="N60" s="43"/>
    </row>
    <row r="61" spans="2:14" x14ac:dyDescent="0.3">
      <c r="B61" s="3"/>
      <c r="C61" s="3"/>
      <c r="D61" s="3"/>
      <c r="E61" s="3"/>
      <c r="F61" s="3"/>
      <c r="G61" s="3"/>
      <c r="I61" s="3"/>
      <c r="J61" s="3"/>
      <c r="K61" s="3"/>
      <c r="L61" s="3"/>
      <c r="N61" s="43"/>
    </row>
    <row r="62" spans="2:14" x14ac:dyDescent="0.3">
      <c r="B62" s="3"/>
      <c r="C62" s="3"/>
      <c r="D62" s="3"/>
      <c r="E62" s="3"/>
      <c r="F62" s="3"/>
      <c r="G62" s="3"/>
      <c r="I62" s="3"/>
      <c r="J62" s="3"/>
      <c r="K62" s="3"/>
      <c r="L62" s="3"/>
      <c r="N62" s="43"/>
    </row>
    <row r="63" spans="2:14" x14ac:dyDescent="0.3">
      <c r="B63" s="3"/>
      <c r="C63" s="3"/>
      <c r="D63" s="3"/>
      <c r="E63" s="3"/>
      <c r="F63" s="3"/>
      <c r="G63" s="3"/>
      <c r="I63" s="3"/>
      <c r="J63" s="3"/>
      <c r="K63" s="3"/>
      <c r="L63" s="3"/>
    </row>
    <row r="64" spans="2:14" x14ac:dyDescent="0.3">
      <c r="B64" s="3"/>
      <c r="C64" s="3"/>
      <c r="D64" s="3"/>
      <c r="E64" s="3"/>
      <c r="F64" s="3"/>
      <c r="G64" s="3"/>
      <c r="I64" s="3"/>
      <c r="J64" s="3"/>
      <c r="K64" s="3"/>
      <c r="L64" s="3"/>
    </row>
    <row r="65" spans="2:12" x14ac:dyDescent="0.3">
      <c r="B65" s="3"/>
      <c r="C65" s="3"/>
      <c r="D65" s="3"/>
      <c r="E65" s="3"/>
      <c r="F65" s="3"/>
      <c r="G65" s="3"/>
      <c r="I65" s="3"/>
      <c r="J65" s="3"/>
      <c r="K65" s="3"/>
      <c r="L65" s="3"/>
    </row>
    <row r="66" spans="2:12" x14ac:dyDescent="0.3">
      <c r="E66" s="3"/>
      <c r="F66" s="3"/>
      <c r="G66" s="3"/>
      <c r="I66" s="3"/>
      <c r="J66" s="3"/>
      <c r="K66" s="3"/>
      <c r="L66" s="3"/>
    </row>
    <row r="67" spans="2:12" x14ac:dyDescent="0.3">
      <c r="E67" s="3"/>
      <c r="F67" s="3"/>
      <c r="G67" s="3"/>
      <c r="I67" s="3"/>
      <c r="J67" s="3"/>
      <c r="K67" s="3"/>
      <c r="L67" s="3"/>
    </row>
    <row r="68" spans="2:12" x14ac:dyDescent="0.3">
      <c r="E68" s="3"/>
      <c r="F68" s="3"/>
      <c r="G68" s="3"/>
      <c r="I68" s="3"/>
      <c r="J68" s="3"/>
      <c r="K68" s="3"/>
      <c r="L68" s="3"/>
    </row>
    <row r="69" spans="2:12" x14ac:dyDescent="0.3">
      <c r="E69" s="3"/>
      <c r="F69" s="3"/>
      <c r="G69" s="3"/>
      <c r="I69" s="3"/>
      <c r="J69" s="3"/>
      <c r="K69" s="3"/>
      <c r="L69" s="3"/>
    </row>
    <row r="70" spans="2:12" x14ac:dyDescent="0.3">
      <c r="E70" s="3"/>
      <c r="F70" s="3"/>
      <c r="G70" s="3"/>
      <c r="I70" s="3"/>
      <c r="J70" s="3"/>
      <c r="K70" s="3"/>
      <c r="L70" s="3"/>
    </row>
    <row r="71" spans="2:12" x14ac:dyDescent="0.3">
      <c r="E71" s="3"/>
      <c r="F71" s="3"/>
      <c r="G71" s="3"/>
      <c r="I71" s="3"/>
      <c r="J71" s="3"/>
      <c r="K71" s="3"/>
      <c r="L71" s="3"/>
    </row>
    <row r="72" spans="2:12" x14ac:dyDescent="0.3">
      <c r="E72" s="3"/>
      <c r="F72" s="3"/>
      <c r="G72" s="3"/>
      <c r="I72" s="3"/>
      <c r="J72" s="3"/>
      <c r="K72" s="3"/>
      <c r="L72" s="3"/>
    </row>
    <row r="73" spans="2:12" x14ac:dyDescent="0.3">
      <c r="E73" s="3"/>
      <c r="F73" s="3"/>
      <c r="G73" s="3"/>
      <c r="I73" s="3"/>
      <c r="J73" s="3"/>
      <c r="K73" s="3"/>
      <c r="L73" s="3"/>
    </row>
    <row r="74" spans="2:12" x14ac:dyDescent="0.3">
      <c r="E74" s="3"/>
      <c r="F74" s="3"/>
      <c r="G74" s="3"/>
      <c r="I74" s="3"/>
      <c r="J74" s="3"/>
      <c r="K74" s="3"/>
      <c r="L74" s="3"/>
    </row>
    <row r="75" spans="2:12" x14ac:dyDescent="0.3">
      <c r="E75" s="3"/>
      <c r="F75" s="3"/>
      <c r="G75" s="3"/>
      <c r="I75" s="3"/>
      <c r="J75" s="3"/>
      <c r="K75" s="3"/>
      <c r="L75" s="3"/>
    </row>
    <row r="76" spans="2:12" x14ac:dyDescent="0.3">
      <c r="E76" s="3"/>
      <c r="F76" s="3"/>
      <c r="G76" s="3"/>
      <c r="I76" s="3"/>
      <c r="J76" s="3"/>
      <c r="K76" s="3"/>
      <c r="L76" s="3"/>
    </row>
    <row r="77" spans="2:12" x14ac:dyDescent="0.3">
      <c r="E77" s="3"/>
      <c r="F77" s="3"/>
      <c r="G77" s="3"/>
      <c r="I77" s="3"/>
      <c r="J77" s="3"/>
      <c r="K77" s="3"/>
      <c r="L77" s="3"/>
    </row>
    <row r="78" spans="2:12" x14ac:dyDescent="0.3">
      <c r="E78" s="3"/>
      <c r="F78" s="3"/>
      <c r="G78" s="3"/>
      <c r="I78" s="3"/>
      <c r="J78" s="3"/>
      <c r="K78" s="3"/>
      <c r="L78" s="3"/>
    </row>
  </sheetData>
  <mergeCells count="21">
    <mergeCell ref="A32:O32"/>
    <mergeCell ref="A6:B6"/>
    <mergeCell ref="F9:G9"/>
    <mergeCell ref="H9:M9"/>
    <mergeCell ref="H7:M7"/>
    <mergeCell ref="A7:B7"/>
    <mergeCell ref="A8:B8"/>
    <mergeCell ref="A3:D3"/>
    <mergeCell ref="G3:J3"/>
    <mergeCell ref="L3:N3"/>
    <mergeCell ref="B5:C5"/>
    <mergeCell ref="D5:H5"/>
    <mergeCell ref="I5:J5"/>
    <mergeCell ref="A39:O39"/>
    <mergeCell ref="A40:O40"/>
    <mergeCell ref="A33:O33"/>
    <mergeCell ref="A34:O34"/>
    <mergeCell ref="A35:O35"/>
    <mergeCell ref="A36:O36"/>
    <mergeCell ref="A37:O37"/>
    <mergeCell ref="A38:O38"/>
  </mergeCells>
  <phoneticPr fontId="0" type="noConversion"/>
  <pageMargins left="0.78740157499999996" right="0.78740157499999996" top="0.35" bottom="0.3" header="0.18" footer="0.16"/>
  <pageSetup paperSize="9" scale="60" orientation="landscape"/>
  <headerFooter alignWithMargins="0">
    <oddHeader>&amp;F</oddHeader>
    <oddFooter>&amp;A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bca8d8-f704-4dc4-bd7d-e57aff069bad" xsi:nil="true"/>
    <lcf76f155ced4ddcb4097134ff3c332f xmlns="4ce68754-2828-4c2b-add2-13759625a1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B4FAD46D26DB45941D59A73AE84F04" ma:contentTypeVersion="13" ma:contentTypeDescription="Create a new document." ma:contentTypeScope="" ma:versionID="3c8852acd282764ce148e1b7ecd7a283">
  <xsd:schema xmlns:xsd="http://www.w3.org/2001/XMLSchema" xmlns:xs="http://www.w3.org/2001/XMLSchema" xmlns:p="http://schemas.microsoft.com/office/2006/metadata/properties" xmlns:ns2="4ce68754-2828-4c2b-add2-13759625a169" xmlns:ns3="5fbca8d8-f704-4dc4-bd7d-e57aff069bad" targetNamespace="http://schemas.microsoft.com/office/2006/metadata/properties" ma:root="true" ma:fieldsID="2e7b7281e2500b557ab60fee05502f2e" ns2:_="" ns3:_="">
    <xsd:import namespace="4ce68754-2828-4c2b-add2-13759625a169"/>
    <xsd:import namespace="5fbca8d8-f704-4dc4-bd7d-e57aff069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68754-2828-4c2b-add2-13759625a1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f8169e7-20d4-4f95-9450-953b2d8ea5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ca8d8-f704-4dc4-bd7d-e57aff069ba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af61308-aa6e-41fe-9771-b1645333d32d}" ma:internalName="TaxCatchAll" ma:showField="CatchAllData" ma:web="5fbca8d8-f704-4dc4-bd7d-e57aff069b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AA6190-053D-491F-9C65-1E3EE88BFA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0A8E4D-EDEC-4DCD-AEF6-6AB3D8160F38}">
  <ds:schemaRefs>
    <ds:schemaRef ds:uri="http://purl.org/dc/dcmitype/"/>
    <ds:schemaRef ds:uri="http://www.w3.org/XML/1998/namespace"/>
    <ds:schemaRef ds:uri="5fbca8d8-f704-4dc4-bd7d-e57aff069bad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ce68754-2828-4c2b-add2-13759625a16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C2E32E1-4C4E-49E7-AAB4-6B2FAD0F6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e68754-2828-4c2b-add2-13759625a169"/>
    <ds:schemaRef ds:uri="5fbca8d8-f704-4dc4-bd7d-e57aff069b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Read before use</vt:lpstr>
      <vt:lpstr>Example</vt:lpstr>
      <vt:lpstr>District A</vt:lpstr>
      <vt:lpstr>District B</vt:lpstr>
      <vt:lpstr>District C</vt:lpstr>
      <vt:lpstr>District D</vt:lpstr>
      <vt:lpstr>District E</vt:lpstr>
      <vt:lpstr>Blank sheet</vt:lpstr>
      <vt:lpstr>'Read before use'!OLE_LINK2</vt:lpstr>
      <vt:lpstr>'Blank sheet'!Print_Area</vt:lpstr>
      <vt:lpstr>'District A'!Print_Area</vt:lpstr>
      <vt:lpstr>'District B'!Print_Area</vt:lpstr>
      <vt:lpstr>'District C'!Print_Area</vt:lpstr>
      <vt:lpstr>'District D'!Print_Area</vt:lpstr>
      <vt:lpstr>'District E'!Print_Area</vt:lpstr>
      <vt:lpstr>Example!Print_Area</vt:lpstr>
      <vt:lpstr>'Read before use'!Print_Area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Nneka EDOZIEN</cp:lastModifiedBy>
  <cp:revision/>
  <dcterms:created xsi:type="dcterms:W3CDTF">1996-10-21T11:03:58Z</dcterms:created>
  <dcterms:modified xsi:type="dcterms:W3CDTF">2026-05-05T12:02:39Z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0x01010044B4FAD46D26DB45941D59A73AE84F04</vt:lpwstr>
  </property>
  <property fmtid="{D5CDD505-2E9C-101B-9397-08002B2CF9AE}" pid="3" name="MediaServiceImageTags">
    <vt:lpwstr/>
  </property>
</Properties>
</file>